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04"/>
  <workbookPr hidePivotFieldList="1"/>
  <mc:AlternateContent xmlns:mc="http://schemas.openxmlformats.org/markup-compatibility/2006">
    <mc:Choice Requires="x15">
      <x15ac:absPath xmlns:x15ac="http://schemas.microsoft.com/office/spreadsheetml/2010/11/ac" url="\\hdr10350\共有2\旅行会社\06_新みきゃん割(旅行)\事務局_県からの資料改定20220803\旅行会社向け資料\"/>
    </mc:Choice>
  </mc:AlternateContent>
  <xr:revisionPtr revIDLastSave="0" documentId="13_ncr:1_{B6513968-2E47-403C-94FF-F97252B56C5F}" xr6:coauthVersionLast="47" xr6:coauthVersionMax="47" xr10:uidLastSave="{00000000-0000-0000-0000-000000000000}"/>
  <bookViews>
    <workbookView xWindow="-120" yWindow="-120" windowWidth="29040" windowHeight="15840" xr2:uid="{00000000-000D-0000-FFFF-FFFF00000000}"/>
  </bookViews>
  <sheets>
    <sheet name="実績内訳書" sheetId="31" r:id="rId1"/>
    <sheet name="実績内訳書 (2)" sheetId="46" r:id="rId2"/>
    <sheet name="実績内訳書 (3)" sheetId="47" r:id="rId3"/>
    <sheet name="実績内訳書 (4)" sheetId="48" r:id="rId4"/>
    <sheet name="実績内訳書 (5)" sheetId="49" r:id="rId5"/>
    <sheet name="実績内訳書 (記載例)" sheetId="37" r:id="rId6"/>
  </sheets>
  <definedNames>
    <definedName name="_xlnm.Print_Area" localSheetId="0">実績内訳書!$A$1:$Q$121</definedName>
    <definedName name="_xlnm.Print_Area" localSheetId="1">'実績内訳書 (2)'!$A$1:$Q$121</definedName>
    <definedName name="_xlnm.Print_Area" localSheetId="2">'実績内訳書 (3)'!$A$1:$Q$121</definedName>
    <definedName name="_xlnm.Print_Area" localSheetId="3">'実績内訳書 (4)'!$A$1:$Q$121</definedName>
    <definedName name="_xlnm.Print_Area" localSheetId="4">'実績内訳書 (5)'!$A$1:$Q$121</definedName>
    <definedName name="_xlnm.Print_Area" localSheetId="5">'実績内訳書 (記載例)'!$A$1:$Q$46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1" i="49" l="1"/>
  <c r="I110" i="49"/>
  <c r="G110" i="49"/>
  <c r="J110" i="49" s="1"/>
  <c r="I109" i="49"/>
  <c r="G109" i="49"/>
  <c r="I108" i="49"/>
  <c r="G108" i="49"/>
  <c r="I107" i="49"/>
  <c r="G107" i="49"/>
  <c r="I106" i="49"/>
  <c r="J106" i="49" s="1"/>
  <c r="G106" i="49"/>
  <c r="I105" i="49"/>
  <c r="G105" i="49"/>
  <c r="J105" i="49" s="1"/>
  <c r="I104" i="49"/>
  <c r="G104" i="49"/>
  <c r="J104" i="49" s="1"/>
  <c r="I103" i="49"/>
  <c r="G103" i="49"/>
  <c r="J103" i="49" s="1"/>
  <c r="I102" i="49"/>
  <c r="J102" i="49" s="1"/>
  <c r="G102" i="49"/>
  <c r="I101" i="49"/>
  <c r="G101" i="49"/>
  <c r="I100" i="49"/>
  <c r="G100" i="49"/>
  <c r="J100" i="49" s="1"/>
  <c r="I99" i="49"/>
  <c r="J99" i="49" s="1"/>
  <c r="G99" i="49"/>
  <c r="J98" i="49"/>
  <c r="I98" i="49"/>
  <c r="G98" i="49"/>
  <c r="I97" i="49"/>
  <c r="G97" i="49"/>
  <c r="I96" i="49"/>
  <c r="G96" i="49"/>
  <c r="I95" i="49"/>
  <c r="G95" i="49"/>
  <c r="J95" i="49" s="1"/>
  <c r="I94" i="49"/>
  <c r="J94" i="49" s="1"/>
  <c r="G94" i="49"/>
  <c r="I93" i="49"/>
  <c r="G93" i="49"/>
  <c r="I92" i="49"/>
  <c r="G92" i="49"/>
  <c r="J92" i="49" s="1"/>
  <c r="I91" i="49"/>
  <c r="G91" i="49"/>
  <c r="J91" i="49" s="1"/>
  <c r="I90" i="49"/>
  <c r="G90" i="49"/>
  <c r="J90" i="49" s="1"/>
  <c r="I89" i="49"/>
  <c r="G89" i="49"/>
  <c r="J89" i="49" s="1"/>
  <c r="I88" i="49"/>
  <c r="G88" i="49"/>
  <c r="J88" i="49" s="1"/>
  <c r="I87" i="49"/>
  <c r="G87" i="49"/>
  <c r="J87" i="49" s="1"/>
  <c r="J86" i="49"/>
  <c r="I86" i="49"/>
  <c r="G86" i="49"/>
  <c r="I85" i="49"/>
  <c r="G85" i="49"/>
  <c r="J85" i="49" s="1"/>
  <c r="I84" i="49"/>
  <c r="G84" i="49"/>
  <c r="I83" i="49"/>
  <c r="G83" i="49"/>
  <c r="J82" i="49"/>
  <c r="I82" i="49"/>
  <c r="G82" i="49"/>
  <c r="I81" i="49"/>
  <c r="J81" i="49" s="1"/>
  <c r="G81" i="49"/>
  <c r="I80" i="49"/>
  <c r="G80" i="49"/>
  <c r="I79" i="49"/>
  <c r="G79" i="49"/>
  <c r="J79" i="49" s="1"/>
  <c r="I78" i="49"/>
  <c r="J78" i="49" s="1"/>
  <c r="G78" i="49"/>
  <c r="I77" i="49"/>
  <c r="J77" i="49" s="1"/>
  <c r="G77" i="49"/>
  <c r="I76" i="49"/>
  <c r="G76" i="49"/>
  <c r="J76" i="49" s="1"/>
  <c r="I75" i="49"/>
  <c r="G75" i="49"/>
  <c r="J75" i="49" s="1"/>
  <c r="I74" i="49"/>
  <c r="G74" i="49"/>
  <c r="J74" i="49" s="1"/>
  <c r="I73" i="49"/>
  <c r="G73" i="49"/>
  <c r="J73" i="49" s="1"/>
  <c r="I72" i="49"/>
  <c r="G72" i="49"/>
  <c r="J72" i="49" s="1"/>
  <c r="I71" i="49"/>
  <c r="G71" i="49"/>
  <c r="J71" i="49" s="1"/>
  <c r="J70" i="49"/>
  <c r="I70" i="49"/>
  <c r="G70" i="49"/>
  <c r="I69" i="49"/>
  <c r="G69" i="49"/>
  <c r="J69" i="49" s="1"/>
  <c r="I68" i="49"/>
  <c r="G68" i="49"/>
  <c r="I67" i="49"/>
  <c r="G67" i="49"/>
  <c r="J66" i="49"/>
  <c r="I66" i="49"/>
  <c r="G66" i="49"/>
  <c r="I65" i="49"/>
  <c r="J65" i="49" s="1"/>
  <c r="G65" i="49"/>
  <c r="I64" i="49"/>
  <c r="G64" i="49"/>
  <c r="I63" i="49"/>
  <c r="G63" i="49"/>
  <c r="J63" i="49" s="1"/>
  <c r="I62" i="49"/>
  <c r="J62" i="49" s="1"/>
  <c r="G62" i="49"/>
  <c r="I61" i="49"/>
  <c r="J61" i="49" s="1"/>
  <c r="G61" i="49"/>
  <c r="I60" i="49"/>
  <c r="G60" i="49"/>
  <c r="J60" i="49" s="1"/>
  <c r="I59" i="49"/>
  <c r="G59" i="49"/>
  <c r="J59" i="49" s="1"/>
  <c r="I58" i="49"/>
  <c r="G58" i="49"/>
  <c r="J58" i="49" s="1"/>
  <c r="I57" i="49"/>
  <c r="G57" i="49"/>
  <c r="I56" i="49"/>
  <c r="G56" i="49"/>
  <c r="J56" i="49" s="1"/>
  <c r="I55" i="49"/>
  <c r="G55" i="49"/>
  <c r="J55" i="49" s="1"/>
  <c r="J54" i="49"/>
  <c r="I54" i="49"/>
  <c r="G54" i="49"/>
  <c r="I53" i="49"/>
  <c r="G53" i="49"/>
  <c r="I52" i="49"/>
  <c r="G52" i="49"/>
  <c r="I51" i="49"/>
  <c r="G51" i="49"/>
  <c r="J50" i="49"/>
  <c r="I50" i="49"/>
  <c r="G50" i="49"/>
  <c r="I49" i="49"/>
  <c r="J49" i="49" s="1"/>
  <c r="G49" i="49"/>
  <c r="I48" i="49"/>
  <c r="G48" i="49"/>
  <c r="I47" i="49"/>
  <c r="G47" i="49"/>
  <c r="J47" i="49" s="1"/>
  <c r="I46" i="49"/>
  <c r="J46" i="49" s="1"/>
  <c r="G46" i="49"/>
  <c r="I45" i="49"/>
  <c r="J45" i="49" s="1"/>
  <c r="G45" i="49"/>
  <c r="I44" i="49"/>
  <c r="G44" i="49"/>
  <c r="J44" i="49" s="1"/>
  <c r="I43" i="49"/>
  <c r="G43" i="49"/>
  <c r="J43" i="49" s="1"/>
  <c r="I42" i="49"/>
  <c r="G42" i="49"/>
  <c r="J42" i="49" s="1"/>
  <c r="I41" i="49"/>
  <c r="G41" i="49"/>
  <c r="I40" i="49"/>
  <c r="G40" i="49"/>
  <c r="J40" i="49" s="1"/>
  <c r="I39" i="49"/>
  <c r="G39" i="49"/>
  <c r="J39" i="49" s="1"/>
  <c r="J38" i="49"/>
  <c r="I38" i="49"/>
  <c r="G38" i="49"/>
  <c r="I37" i="49"/>
  <c r="G37" i="49"/>
  <c r="I36" i="49"/>
  <c r="G36" i="49"/>
  <c r="I35" i="49"/>
  <c r="G35" i="49"/>
  <c r="J34" i="49"/>
  <c r="I34" i="49"/>
  <c r="G34" i="49"/>
  <c r="I33" i="49"/>
  <c r="J33" i="49" s="1"/>
  <c r="G33" i="49"/>
  <c r="I32" i="49"/>
  <c r="G32" i="49"/>
  <c r="I31" i="49"/>
  <c r="G31" i="49"/>
  <c r="J31" i="49" s="1"/>
  <c r="I30" i="49"/>
  <c r="J30" i="49" s="1"/>
  <c r="G30" i="49"/>
  <c r="I29" i="49"/>
  <c r="J29" i="49" s="1"/>
  <c r="G29" i="49"/>
  <c r="I28" i="49"/>
  <c r="G28" i="49"/>
  <c r="J28" i="49" s="1"/>
  <c r="I27" i="49"/>
  <c r="G27" i="49"/>
  <c r="J27" i="49" s="1"/>
  <c r="I26" i="49"/>
  <c r="G26" i="49"/>
  <c r="J26" i="49" s="1"/>
  <c r="I25" i="49"/>
  <c r="G25" i="49"/>
  <c r="I24" i="49"/>
  <c r="G24" i="49"/>
  <c r="J24" i="49" s="1"/>
  <c r="I23" i="49"/>
  <c r="G23" i="49"/>
  <c r="J23" i="49" s="1"/>
  <c r="J22" i="49"/>
  <c r="I22" i="49"/>
  <c r="G22" i="49"/>
  <c r="I21" i="49"/>
  <c r="G21" i="49"/>
  <c r="I20" i="49"/>
  <c r="G20" i="49"/>
  <c r="I19" i="49"/>
  <c r="G19" i="49"/>
  <c r="J18" i="49"/>
  <c r="I18" i="49"/>
  <c r="G18" i="49"/>
  <c r="I17" i="49"/>
  <c r="J17" i="49" s="1"/>
  <c r="G17" i="49"/>
  <c r="I16" i="49"/>
  <c r="G16" i="49"/>
  <c r="I15" i="49"/>
  <c r="G15" i="49"/>
  <c r="J15" i="49" s="1"/>
  <c r="I14" i="49"/>
  <c r="J14" i="49" s="1"/>
  <c r="G14" i="49"/>
  <c r="I13" i="49"/>
  <c r="J13" i="49" s="1"/>
  <c r="G13" i="49"/>
  <c r="I12" i="49"/>
  <c r="G12" i="49"/>
  <c r="J12" i="49" s="1"/>
  <c r="I11" i="49"/>
  <c r="G11" i="49"/>
  <c r="J11" i="49" s="1"/>
  <c r="L111" i="48"/>
  <c r="I110" i="48"/>
  <c r="G110" i="48"/>
  <c r="J110" i="48" s="1"/>
  <c r="I109" i="48"/>
  <c r="J109" i="48" s="1"/>
  <c r="G109" i="48"/>
  <c r="I108" i="48"/>
  <c r="G108" i="48"/>
  <c r="I107" i="48"/>
  <c r="G107" i="48"/>
  <c r="J107" i="48" s="1"/>
  <c r="I106" i="48"/>
  <c r="G106" i="48"/>
  <c r="J106" i="48" s="1"/>
  <c r="I105" i="48"/>
  <c r="G105" i="48"/>
  <c r="I104" i="48"/>
  <c r="G104" i="48"/>
  <c r="J104" i="48" s="1"/>
  <c r="I103" i="48"/>
  <c r="G103" i="48"/>
  <c r="J103" i="48" s="1"/>
  <c r="I102" i="48"/>
  <c r="G102" i="48"/>
  <c r="J102" i="48" s="1"/>
  <c r="I101" i="48"/>
  <c r="G101" i="48"/>
  <c r="I100" i="48"/>
  <c r="G100" i="48"/>
  <c r="I99" i="48"/>
  <c r="G99" i="48"/>
  <c r="I98" i="48"/>
  <c r="G98" i="48"/>
  <c r="J98" i="48" s="1"/>
  <c r="I97" i="48"/>
  <c r="J97" i="48" s="1"/>
  <c r="G97" i="48"/>
  <c r="I96" i="48"/>
  <c r="G96" i="48"/>
  <c r="I95" i="48"/>
  <c r="G95" i="48"/>
  <c r="I94" i="48"/>
  <c r="J94" i="48" s="1"/>
  <c r="G94" i="48"/>
  <c r="I93" i="48"/>
  <c r="J93" i="48" s="1"/>
  <c r="G93" i="48"/>
  <c r="I92" i="48"/>
  <c r="G92" i="48"/>
  <c r="I91" i="48"/>
  <c r="G91" i="48"/>
  <c r="J91" i="48" s="1"/>
  <c r="I90" i="48"/>
  <c r="G90" i="48"/>
  <c r="J90" i="48" s="1"/>
  <c r="I89" i="48"/>
  <c r="G89" i="48"/>
  <c r="I88" i="48"/>
  <c r="G88" i="48"/>
  <c r="J88" i="48" s="1"/>
  <c r="I87" i="48"/>
  <c r="G87" i="48"/>
  <c r="J87" i="48" s="1"/>
  <c r="I86" i="48"/>
  <c r="G86" i="48"/>
  <c r="J86" i="48" s="1"/>
  <c r="I85" i="48"/>
  <c r="G85" i="48"/>
  <c r="I84" i="48"/>
  <c r="G84" i="48"/>
  <c r="I83" i="48"/>
  <c r="G83" i="48"/>
  <c r="I82" i="48"/>
  <c r="G82" i="48"/>
  <c r="J82" i="48" s="1"/>
  <c r="I81" i="48"/>
  <c r="J81" i="48" s="1"/>
  <c r="G81" i="48"/>
  <c r="I80" i="48"/>
  <c r="G80" i="48"/>
  <c r="I79" i="48"/>
  <c r="G79" i="48"/>
  <c r="I78" i="48"/>
  <c r="J78" i="48" s="1"/>
  <c r="G78" i="48"/>
  <c r="I77" i="48"/>
  <c r="J77" i="48" s="1"/>
  <c r="G77" i="48"/>
  <c r="I76" i="48"/>
  <c r="G76" i="48"/>
  <c r="I75" i="48"/>
  <c r="G75" i="48"/>
  <c r="J75" i="48" s="1"/>
  <c r="I74" i="48"/>
  <c r="G74" i="48"/>
  <c r="J74" i="48" s="1"/>
  <c r="I73" i="48"/>
  <c r="G73" i="48"/>
  <c r="I72" i="48"/>
  <c r="G72" i="48"/>
  <c r="J72" i="48" s="1"/>
  <c r="I71" i="48"/>
  <c r="G71" i="48"/>
  <c r="J71" i="48" s="1"/>
  <c r="I70" i="48"/>
  <c r="G70" i="48"/>
  <c r="J70" i="48" s="1"/>
  <c r="I69" i="48"/>
  <c r="G69" i="48"/>
  <c r="I68" i="48"/>
  <c r="G68" i="48"/>
  <c r="I67" i="48"/>
  <c r="G67" i="48"/>
  <c r="I66" i="48"/>
  <c r="G66" i="48"/>
  <c r="J66" i="48" s="1"/>
  <c r="I65" i="48"/>
  <c r="J65" i="48" s="1"/>
  <c r="G65" i="48"/>
  <c r="I64" i="48"/>
  <c r="G64" i="48"/>
  <c r="I63" i="48"/>
  <c r="G63" i="48"/>
  <c r="I62" i="48"/>
  <c r="J62" i="48" s="1"/>
  <c r="G62" i="48"/>
  <c r="I61" i="48"/>
  <c r="J61" i="48" s="1"/>
  <c r="G61" i="48"/>
  <c r="I60" i="48"/>
  <c r="G60" i="48"/>
  <c r="I59" i="48"/>
  <c r="G59" i="48"/>
  <c r="J59" i="48" s="1"/>
  <c r="I58" i="48"/>
  <c r="G58" i="48"/>
  <c r="J58" i="48" s="1"/>
  <c r="I57" i="48"/>
  <c r="G57" i="48"/>
  <c r="I56" i="48"/>
  <c r="G56" i="48"/>
  <c r="J56" i="48" s="1"/>
  <c r="I55" i="48"/>
  <c r="G55" i="48"/>
  <c r="J55" i="48" s="1"/>
  <c r="I54" i="48"/>
  <c r="G54" i="48"/>
  <c r="J54" i="48" s="1"/>
  <c r="I53" i="48"/>
  <c r="G53" i="48"/>
  <c r="I52" i="48"/>
  <c r="G52" i="48"/>
  <c r="I51" i="48"/>
  <c r="G51" i="48"/>
  <c r="I50" i="48"/>
  <c r="G50" i="48"/>
  <c r="J50" i="48" s="1"/>
  <c r="I49" i="48"/>
  <c r="J49" i="48" s="1"/>
  <c r="G49" i="48"/>
  <c r="I48" i="48"/>
  <c r="G48" i="48"/>
  <c r="I47" i="48"/>
  <c r="G47" i="48"/>
  <c r="I46" i="48"/>
  <c r="J46" i="48" s="1"/>
  <c r="G46" i="48"/>
  <c r="I45" i="48"/>
  <c r="J45" i="48" s="1"/>
  <c r="G45" i="48"/>
  <c r="I44" i="48"/>
  <c r="G44" i="48"/>
  <c r="I43" i="48"/>
  <c r="G43" i="48"/>
  <c r="J43" i="48" s="1"/>
  <c r="I42" i="48"/>
  <c r="G42" i="48"/>
  <c r="J42" i="48" s="1"/>
  <c r="I41" i="48"/>
  <c r="G41" i="48"/>
  <c r="I40" i="48"/>
  <c r="G40" i="48"/>
  <c r="J40" i="48" s="1"/>
  <c r="I39" i="48"/>
  <c r="G39" i="48"/>
  <c r="J39" i="48" s="1"/>
  <c r="I38" i="48"/>
  <c r="G38" i="48"/>
  <c r="J38" i="48" s="1"/>
  <c r="I37" i="48"/>
  <c r="G37" i="48"/>
  <c r="I36" i="48"/>
  <c r="G36" i="48"/>
  <c r="J36" i="48" s="1"/>
  <c r="I35" i="48"/>
  <c r="G35" i="48"/>
  <c r="I34" i="48"/>
  <c r="G34" i="48"/>
  <c r="J34" i="48" s="1"/>
  <c r="I33" i="48"/>
  <c r="J33" i="48" s="1"/>
  <c r="G33" i="48"/>
  <c r="I32" i="48"/>
  <c r="G32" i="48"/>
  <c r="I31" i="48"/>
  <c r="G31" i="48"/>
  <c r="I30" i="48"/>
  <c r="J30" i="48" s="1"/>
  <c r="G30" i="48"/>
  <c r="I29" i="48"/>
  <c r="J29" i="48" s="1"/>
  <c r="G29" i="48"/>
  <c r="I28" i="48"/>
  <c r="G28" i="48"/>
  <c r="J28" i="48" s="1"/>
  <c r="I27" i="48"/>
  <c r="G27" i="48"/>
  <c r="J27" i="48" s="1"/>
  <c r="I26" i="48"/>
  <c r="G26" i="48"/>
  <c r="J26" i="48" s="1"/>
  <c r="I25" i="48"/>
  <c r="G25" i="48"/>
  <c r="I24" i="48"/>
  <c r="G24" i="48"/>
  <c r="J24" i="48" s="1"/>
  <c r="I23" i="48"/>
  <c r="G23" i="48"/>
  <c r="J23" i="48" s="1"/>
  <c r="I22" i="48"/>
  <c r="G22" i="48"/>
  <c r="J22" i="48" s="1"/>
  <c r="I21" i="48"/>
  <c r="G21" i="48"/>
  <c r="I20" i="48"/>
  <c r="G20" i="48"/>
  <c r="I19" i="48"/>
  <c r="G19" i="48"/>
  <c r="I18" i="48"/>
  <c r="G18" i="48"/>
  <c r="J18" i="48" s="1"/>
  <c r="I17" i="48"/>
  <c r="J17" i="48" s="1"/>
  <c r="G17" i="48"/>
  <c r="I16" i="48"/>
  <c r="G16" i="48"/>
  <c r="I15" i="48"/>
  <c r="G15" i="48"/>
  <c r="I14" i="48"/>
  <c r="J14" i="48" s="1"/>
  <c r="G14" i="48"/>
  <c r="I13" i="48"/>
  <c r="J13" i="48" s="1"/>
  <c r="G13" i="48"/>
  <c r="I12" i="48"/>
  <c r="G12" i="48"/>
  <c r="J12" i="48" s="1"/>
  <c r="I11" i="48"/>
  <c r="G11" i="48"/>
  <c r="J11" i="48" s="1"/>
  <c r="L111" i="47"/>
  <c r="J110" i="47"/>
  <c r="I110" i="47"/>
  <c r="G110" i="47"/>
  <c r="I109" i="47"/>
  <c r="G109" i="47"/>
  <c r="I108" i="47"/>
  <c r="G108" i="47"/>
  <c r="I107" i="47"/>
  <c r="G107" i="47"/>
  <c r="J107" i="47" s="1"/>
  <c r="I106" i="47"/>
  <c r="G106" i="47"/>
  <c r="J106" i="47" s="1"/>
  <c r="I105" i="47"/>
  <c r="G105" i="47"/>
  <c r="I104" i="47"/>
  <c r="G104" i="47"/>
  <c r="J104" i="47" s="1"/>
  <c r="I103" i="47"/>
  <c r="G103" i="47"/>
  <c r="J103" i="47" s="1"/>
  <c r="I102" i="47"/>
  <c r="J102" i="47" s="1"/>
  <c r="G102" i="47"/>
  <c r="I101" i="47"/>
  <c r="G101" i="47"/>
  <c r="I100" i="47"/>
  <c r="G100" i="47"/>
  <c r="I99" i="47"/>
  <c r="J99" i="47" s="1"/>
  <c r="G99" i="47"/>
  <c r="I98" i="47"/>
  <c r="G98" i="47"/>
  <c r="J98" i="47" s="1"/>
  <c r="I97" i="47"/>
  <c r="G97" i="47"/>
  <c r="I96" i="47"/>
  <c r="G96" i="47"/>
  <c r="J95" i="47"/>
  <c r="I95" i="47"/>
  <c r="G95" i="47"/>
  <c r="J94" i="47"/>
  <c r="I94" i="47"/>
  <c r="G94" i="47"/>
  <c r="I93" i="47"/>
  <c r="G93" i="47"/>
  <c r="J93" i="47" s="1"/>
  <c r="I92" i="47"/>
  <c r="G92" i="47"/>
  <c r="J91" i="47"/>
  <c r="I91" i="47"/>
  <c r="G91" i="47"/>
  <c r="I90" i="47"/>
  <c r="G90" i="47"/>
  <c r="J90" i="47" s="1"/>
  <c r="I89" i="47"/>
  <c r="G89" i="47"/>
  <c r="J89" i="47" s="1"/>
  <c r="I88" i="47"/>
  <c r="G88" i="47"/>
  <c r="J88" i="47" s="1"/>
  <c r="I87" i="47"/>
  <c r="G87" i="47"/>
  <c r="J86" i="47"/>
  <c r="I86" i="47"/>
  <c r="G86" i="47"/>
  <c r="I85" i="47"/>
  <c r="G85" i="47"/>
  <c r="I84" i="47"/>
  <c r="G84" i="47"/>
  <c r="I83" i="47"/>
  <c r="G83" i="47"/>
  <c r="I82" i="47"/>
  <c r="J82" i="47" s="1"/>
  <c r="G82" i="47"/>
  <c r="I81" i="47"/>
  <c r="G81" i="47"/>
  <c r="I80" i="47"/>
  <c r="G80" i="47"/>
  <c r="I79" i="47"/>
  <c r="G79" i="47"/>
  <c r="J79" i="47" s="1"/>
  <c r="I78" i="47"/>
  <c r="G78" i="47"/>
  <c r="J78" i="47" s="1"/>
  <c r="I77" i="47"/>
  <c r="G77" i="47"/>
  <c r="J77" i="47" s="1"/>
  <c r="I76" i="47"/>
  <c r="G76" i="47"/>
  <c r="J76" i="47" s="1"/>
  <c r="I75" i="47"/>
  <c r="G75" i="47"/>
  <c r="I74" i="47"/>
  <c r="G74" i="47"/>
  <c r="J74" i="47" s="1"/>
  <c r="I73" i="47"/>
  <c r="G73" i="47"/>
  <c r="J73" i="47" s="1"/>
  <c r="I72" i="47"/>
  <c r="G72" i="47"/>
  <c r="J72" i="47" s="1"/>
  <c r="I71" i="47"/>
  <c r="G71" i="47"/>
  <c r="J70" i="47"/>
  <c r="I70" i="47"/>
  <c r="G70" i="47"/>
  <c r="I69" i="47"/>
  <c r="G69" i="47"/>
  <c r="J69" i="47" s="1"/>
  <c r="I68" i="47"/>
  <c r="G68" i="47"/>
  <c r="I67" i="47"/>
  <c r="G67" i="47"/>
  <c r="I66" i="47"/>
  <c r="J66" i="47" s="1"/>
  <c r="G66" i="47"/>
  <c r="I65" i="47"/>
  <c r="J65" i="47" s="1"/>
  <c r="G65" i="47"/>
  <c r="I64" i="47"/>
  <c r="G64" i="47"/>
  <c r="I63" i="47"/>
  <c r="G63" i="47"/>
  <c r="J63" i="47" s="1"/>
  <c r="I62" i="47"/>
  <c r="G62" i="47"/>
  <c r="J62" i="47" s="1"/>
  <c r="I61" i="47"/>
  <c r="G61" i="47"/>
  <c r="I60" i="47"/>
  <c r="G60" i="47"/>
  <c r="J60" i="47" s="1"/>
  <c r="I59" i="47"/>
  <c r="G59" i="47"/>
  <c r="I58" i="47"/>
  <c r="G58" i="47"/>
  <c r="J58" i="47" s="1"/>
  <c r="I57" i="47"/>
  <c r="J57" i="47" s="1"/>
  <c r="G57" i="47"/>
  <c r="I56" i="47"/>
  <c r="G56" i="47"/>
  <c r="J56" i="47" s="1"/>
  <c r="I55" i="47"/>
  <c r="G55" i="47"/>
  <c r="J54" i="47"/>
  <c r="I54" i="47"/>
  <c r="G54" i="47"/>
  <c r="I53" i="47"/>
  <c r="G53" i="47"/>
  <c r="I52" i="47"/>
  <c r="G52" i="47"/>
  <c r="I51" i="47"/>
  <c r="G51" i="47"/>
  <c r="J51" i="47" s="1"/>
  <c r="I50" i="47"/>
  <c r="J50" i="47" s="1"/>
  <c r="G50" i="47"/>
  <c r="I49" i="47"/>
  <c r="J49" i="47" s="1"/>
  <c r="G49" i="47"/>
  <c r="I48" i="47"/>
  <c r="G48" i="47"/>
  <c r="I47" i="47"/>
  <c r="G47" i="47"/>
  <c r="J47" i="47" s="1"/>
  <c r="I46" i="47"/>
  <c r="G46" i="47"/>
  <c r="J46" i="47" s="1"/>
  <c r="I45" i="47"/>
  <c r="J45" i="47" s="1"/>
  <c r="G45" i="47"/>
  <c r="I44" i="47"/>
  <c r="G44" i="47"/>
  <c r="J44" i="47" s="1"/>
  <c r="I43" i="47"/>
  <c r="G43" i="47"/>
  <c r="I42" i="47"/>
  <c r="G42" i="47"/>
  <c r="J42" i="47" s="1"/>
  <c r="I41" i="47"/>
  <c r="G41" i="47"/>
  <c r="I40" i="47"/>
  <c r="G40" i="47"/>
  <c r="J40" i="47" s="1"/>
  <c r="I39" i="47"/>
  <c r="G39" i="47"/>
  <c r="J38" i="47"/>
  <c r="I38" i="47"/>
  <c r="G38" i="47"/>
  <c r="I37" i="47"/>
  <c r="G37" i="47"/>
  <c r="I36" i="47"/>
  <c r="G36" i="47"/>
  <c r="I35" i="47"/>
  <c r="G35" i="47"/>
  <c r="J34" i="47"/>
  <c r="I34" i="47"/>
  <c r="G34" i="47"/>
  <c r="I33" i="47"/>
  <c r="J33" i="47" s="1"/>
  <c r="G33" i="47"/>
  <c r="I32" i="47"/>
  <c r="G32" i="47"/>
  <c r="I31" i="47"/>
  <c r="G31" i="47"/>
  <c r="J31" i="47" s="1"/>
  <c r="I30" i="47"/>
  <c r="G30" i="47"/>
  <c r="J30" i="47" s="1"/>
  <c r="I29" i="47"/>
  <c r="J29" i="47" s="1"/>
  <c r="G29" i="47"/>
  <c r="I28" i="47"/>
  <c r="G28" i="47"/>
  <c r="J28" i="47" s="1"/>
  <c r="I27" i="47"/>
  <c r="G27" i="47"/>
  <c r="I26" i="47"/>
  <c r="G26" i="47"/>
  <c r="J26" i="47" s="1"/>
  <c r="I25" i="47"/>
  <c r="G25" i="47"/>
  <c r="I24" i="47"/>
  <c r="G24" i="47"/>
  <c r="J24" i="47" s="1"/>
  <c r="I23" i="47"/>
  <c r="G23" i="47"/>
  <c r="J22" i="47"/>
  <c r="I22" i="47"/>
  <c r="G22" i="47"/>
  <c r="I21" i="47"/>
  <c r="J21" i="47" s="1"/>
  <c r="G21" i="47"/>
  <c r="I20" i="47"/>
  <c r="G20" i="47"/>
  <c r="I19" i="47"/>
  <c r="G19" i="47"/>
  <c r="J18" i="47"/>
  <c r="I18" i="47"/>
  <c r="G18" i="47"/>
  <c r="I17" i="47"/>
  <c r="J17" i="47" s="1"/>
  <c r="G17" i="47"/>
  <c r="I16" i="47"/>
  <c r="G16" i="47"/>
  <c r="I15" i="47"/>
  <c r="G15" i="47"/>
  <c r="J15" i="47" s="1"/>
  <c r="I14" i="47"/>
  <c r="G14" i="47"/>
  <c r="J14" i="47" s="1"/>
  <c r="I13" i="47"/>
  <c r="J13" i="47" s="1"/>
  <c r="G13" i="47"/>
  <c r="I12" i="47"/>
  <c r="G12" i="47"/>
  <c r="J12" i="47" s="1"/>
  <c r="I11" i="47"/>
  <c r="G11" i="47"/>
  <c r="L111" i="46"/>
  <c r="I110" i="46"/>
  <c r="G110" i="46"/>
  <c r="J110" i="46" s="1"/>
  <c r="I109" i="46"/>
  <c r="G109" i="46"/>
  <c r="I108" i="46"/>
  <c r="G108" i="46"/>
  <c r="I107" i="46"/>
  <c r="G107" i="46"/>
  <c r="J107" i="46" s="1"/>
  <c r="I106" i="46"/>
  <c r="G106" i="46"/>
  <c r="J106" i="46" s="1"/>
  <c r="I105" i="46"/>
  <c r="G105" i="46"/>
  <c r="J105" i="46" s="1"/>
  <c r="I104" i="46"/>
  <c r="G104" i="46"/>
  <c r="J104" i="46" s="1"/>
  <c r="I103" i="46"/>
  <c r="G103" i="46"/>
  <c r="J103" i="46" s="1"/>
  <c r="I102" i="46"/>
  <c r="G102" i="46"/>
  <c r="J102" i="46" s="1"/>
  <c r="I101" i="46"/>
  <c r="G101" i="46"/>
  <c r="J101" i="46" s="1"/>
  <c r="I100" i="46"/>
  <c r="G100" i="46"/>
  <c r="J100" i="46" s="1"/>
  <c r="I99" i="46"/>
  <c r="J99" i="46" s="1"/>
  <c r="G99" i="46"/>
  <c r="J98" i="46"/>
  <c r="I98" i="46"/>
  <c r="G98" i="46"/>
  <c r="I97" i="46"/>
  <c r="G97" i="46"/>
  <c r="I96" i="46"/>
  <c r="G96" i="46"/>
  <c r="J96" i="46" s="1"/>
  <c r="I95" i="46"/>
  <c r="G95" i="46"/>
  <c r="J95" i="46" s="1"/>
  <c r="I94" i="46"/>
  <c r="G94" i="46"/>
  <c r="J94" i="46" s="1"/>
  <c r="I93" i="46"/>
  <c r="G93" i="46"/>
  <c r="I92" i="46"/>
  <c r="G92" i="46"/>
  <c r="I91" i="46"/>
  <c r="J91" i="46" s="1"/>
  <c r="G91" i="46"/>
  <c r="J90" i="46"/>
  <c r="I90" i="46"/>
  <c r="G90" i="46"/>
  <c r="I89" i="46"/>
  <c r="G89" i="46"/>
  <c r="J89" i="46" s="1"/>
  <c r="I88" i="46"/>
  <c r="G88" i="46"/>
  <c r="J87" i="46"/>
  <c r="I87" i="46"/>
  <c r="G87" i="46"/>
  <c r="I86" i="46"/>
  <c r="G86" i="46"/>
  <c r="J86" i="46" s="1"/>
  <c r="I85" i="46"/>
  <c r="G85" i="46"/>
  <c r="I84" i="46"/>
  <c r="G84" i="46"/>
  <c r="J84" i="46" s="1"/>
  <c r="I83" i="46"/>
  <c r="G83" i="46"/>
  <c r="J83" i="46" s="1"/>
  <c r="I82" i="46"/>
  <c r="G82" i="46"/>
  <c r="J82" i="46" s="1"/>
  <c r="I81" i="46"/>
  <c r="G81" i="46"/>
  <c r="J81" i="46" s="1"/>
  <c r="I80" i="46"/>
  <c r="G80" i="46"/>
  <c r="I79" i="46"/>
  <c r="G79" i="46"/>
  <c r="J79" i="46" s="1"/>
  <c r="I78" i="46"/>
  <c r="G78" i="46"/>
  <c r="J78" i="46" s="1"/>
  <c r="I77" i="46"/>
  <c r="G77" i="46"/>
  <c r="J77" i="46" s="1"/>
  <c r="I76" i="46"/>
  <c r="G76" i="46"/>
  <c r="J76" i="46" s="1"/>
  <c r="I75" i="46"/>
  <c r="G75" i="46"/>
  <c r="J75" i="46" s="1"/>
  <c r="J74" i="46"/>
  <c r="I74" i="46"/>
  <c r="G74" i="46"/>
  <c r="I73" i="46"/>
  <c r="G73" i="46"/>
  <c r="I72" i="46"/>
  <c r="G72" i="46"/>
  <c r="J72" i="46" s="1"/>
  <c r="I71" i="46"/>
  <c r="G71" i="46"/>
  <c r="J71" i="46" s="1"/>
  <c r="I70" i="46"/>
  <c r="G70" i="46"/>
  <c r="J70" i="46" s="1"/>
  <c r="I69" i="46"/>
  <c r="G69" i="46"/>
  <c r="I68" i="46"/>
  <c r="G68" i="46"/>
  <c r="I67" i="46"/>
  <c r="G67" i="46"/>
  <c r="J67" i="46" s="1"/>
  <c r="J66" i="46"/>
  <c r="I66" i="46"/>
  <c r="G66" i="46"/>
  <c r="I65" i="46"/>
  <c r="G65" i="46"/>
  <c r="J65" i="46" s="1"/>
  <c r="I64" i="46"/>
  <c r="G64" i="46"/>
  <c r="I63" i="46"/>
  <c r="J63" i="46" s="1"/>
  <c r="G63" i="46"/>
  <c r="I62" i="46"/>
  <c r="G62" i="46"/>
  <c r="J62" i="46" s="1"/>
  <c r="I61" i="46"/>
  <c r="G61" i="46"/>
  <c r="I60" i="46"/>
  <c r="G60" i="46"/>
  <c r="I59" i="46"/>
  <c r="G59" i="46"/>
  <c r="I58" i="46"/>
  <c r="G58" i="46"/>
  <c r="J58" i="46" s="1"/>
  <c r="I57" i="46"/>
  <c r="G57" i="46"/>
  <c r="J57" i="46" s="1"/>
  <c r="I56" i="46"/>
  <c r="G56" i="46"/>
  <c r="J56" i="46" s="1"/>
  <c r="I55" i="46"/>
  <c r="J55" i="46" s="1"/>
  <c r="G55" i="46"/>
  <c r="I54" i="46"/>
  <c r="G54" i="46"/>
  <c r="J54" i="46" s="1"/>
  <c r="I53" i="46"/>
  <c r="G53" i="46"/>
  <c r="J53" i="46" s="1"/>
  <c r="I52" i="46"/>
  <c r="G52" i="46"/>
  <c r="I51" i="46"/>
  <c r="G51" i="46"/>
  <c r="J50" i="46"/>
  <c r="I50" i="46"/>
  <c r="G50" i="46"/>
  <c r="I49" i="46"/>
  <c r="G49" i="46"/>
  <c r="J49" i="46" s="1"/>
  <c r="I48" i="46"/>
  <c r="G48" i="46"/>
  <c r="I47" i="46"/>
  <c r="G47" i="46"/>
  <c r="I46" i="46"/>
  <c r="G46" i="46"/>
  <c r="J46" i="46" s="1"/>
  <c r="I45" i="46"/>
  <c r="G45" i="46"/>
  <c r="I44" i="46"/>
  <c r="G44" i="46"/>
  <c r="I43" i="46"/>
  <c r="G43" i="46"/>
  <c r="I42" i="46"/>
  <c r="G42" i="46"/>
  <c r="J42" i="46" s="1"/>
  <c r="I41" i="46"/>
  <c r="G41" i="46"/>
  <c r="J41" i="46" s="1"/>
  <c r="I40" i="46"/>
  <c r="G40" i="46"/>
  <c r="J40" i="46" s="1"/>
  <c r="I39" i="46"/>
  <c r="G39" i="46"/>
  <c r="I38" i="46"/>
  <c r="G38" i="46"/>
  <c r="J38" i="46" s="1"/>
  <c r="I37" i="46"/>
  <c r="G37" i="46"/>
  <c r="J37" i="46" s="1"/>
  <c r="I36" i="46"/>
  <c r="G36" i="46"/>
  <c r="I35" i="46"/>
  <c r="G35" i="46"/>
  <c r="J34" i="46"/>
  <c r="I34" i="46"/>
  <c r="G34" i="46"/>
  <c r="I33" i="46"/>
  <c r="G33" i="46"/>
  <c r="I32" i="46"/>
  <c r="G32" i="46"/>
  <c r="I31" i="46"/>
  <c r="G31" i="46"/>
  <c r="I30" i="46"/>
  <c r="G30" i="46"/>
  <c r="J30" i="46" s="1"/>
  <c r="I29" i="46"/>
  <c r="J29" i="46" s="1"/>
  <c r="G29" i="46"/>
  <c r="I28" i="46"/>
  <c r="G28" i="46"/>
  <c r="I27" i="46"/>
  <c r="G27" i="46"/>
  <c r="I26" i="46"/>
  <c r="G26" i="46"/>
  <c r="J26" i="46" s="1"/>
  <c r="I25" i="46"/>
  <c r="G25" i="46"/>
  <c r="I24" i="46"/>
  <c r="G24" i="46"/>
  <c r="J24" i="46" s="1"/>
  <c r="I23" i="46"/>
  <c r="G23" i="46"/>
  <c r="I22" i="46"/>
  <c r="G22" i="46"/>
  <c r="J22" i="46" s="1"/>
  <c r="I21" i="46"/>
  <c r="G21" i="46"/>
  <c r="I20" i="46"/>
  <c r="G20" i="46"/>
  <c r="I19" i="46"/>
  <c r="G19" i="46"/>
  <c r="J18" i="46"/>
  <c r="I18" i="46"/>
  <c r="G18" i="46"/>
  <c r="I17" i="46"/>
  <c r="G17" i="46"/>
  <c r="I16" i="46"/>
  <c r="G16" i="46"/>
  <c r="I15" i="46"/>
  <c r="G15" i="46"/>
  <c r="I14" i="46"/>
  <c r="J14" i="46" s="1"/>
  <c r="G14" i="46"/>
  <c r="I13" i="46"/>
  <c r="J13" i="46" s="1"/>
  <c r="G13" i="46"/>
  <c r="I12" i="46"/>
  <c r="G12" i="46"/>
  <c r="J12" i="46" s="1"/>
  <c r="I11" i="46"/>
  <c r="G11" i="46"/>
  <c r="L111" i="31"/>
  <c r="I60" i="31"/>
  <c r="G60" i="31"/>
  <c r="J60" i="31" s="1"/>
  <c r="I59" i="31"/>
  <c r="G59" i="31"/>
  <c r="J59" i="31" s="1"/>
  <c r="I58" i="31"/>
  <c r="G58" i="31"/>
  <c r="J58" i="31" s="1"/>
  <c r="I57" i="31"/>
  <c r="G57" i="31"/>
  <c r="J57" i="31" s="1"/>
  <c r="I56" i="31"/>
  <c r="G56" i="31"/>
  <c r="I55" i="31"/>
  <c r="G55" i="31"/>
  <c r="J55" i="31" s="1"/>
  <c r="I54" i="31"/>
  <c r="G54" i="31"/>
  <c r="J54" i="31" s="1"/>
  <c r="I53" i="31"/>
  <c r="G53" i="31"/>
  <c r="I52" i="31"/>
  <c r="G52" i="31"/>
  <c r="I51" i="31"/>
  <c r="G51" i="31"/>
  <c r="I50" i="31"/>
  <c r="G50" i="31"/>
  <c r="I49" i="31"/>
  <c r="G49" i="31"/>
  <c r="J49" i="31" s="1"/>
  <c r="I48" i="31"/>
  <c r="G48" i="31"/>
  <c r="I47" i="31"/>
  <c r="G47" i="31"/>
  <c r="I46" i="31"/>
  <c r="G46" i="31"/>
  <c r="J46" i="31" s="1"/>
  <c r="I45" i="31"/>
  <c r="G45" i="31"/>
  <c r="J45" i="31" s="1"/>
  <c r="I44" i="31"/>
  <c r="G44" i="31"/>
  <c r="I43" i="31"/>
  <c r="G43" i="31"/>
  <c r="J43" i="31" s="1"/>
  <c r="I42" i="31"/>
  <c r="G42" i="31"/>
  <c r="I41" i="31"/>
  <c r="G41" i="31"/>
  <c r="I40" i="31"/>
  <c r="G40" i="31"/>
  <c r="I39" i="31"/>
  <c r="J39" i="31" s="1"/>
  <c r="G39" i="31"/>
  <c r="I38" i="31"/>
  <c r="G38" i="31"/>
  <c r="J38" i="31" s="1"/>
  <c r="I37" i="31"/>
  <c r="G37" i="31"/>
  <c r="J37" i="31" s="1"/>
  <c r="I36" i="31"/>
  <c r="G36" i="31"/>
  <c r="I35" i="31"/>
  <c r="G35" i="31"/>
  <c r="J35" i="31" s="1"/>
  <c r="I34" i="31"/>
  <c r="G34" i="31"/>
  <c r="J34" i="31" s="1"/>
  <c r="I33" i="31"/>
  <c r="G33" i="31"/>
  <c r="I32" i="31"/>
  <c r="G32" i="31"/>
  <c r="J31" i="31"/>
  <c r="I31" i="31"/>
  <c r="G31" i="31"/>
  <c r="I30" i="31"/>
  <c r="G30" i="31"/>
  <c r="J30" i="31" s="1"/>
  <c r="I29" i="31"/>
  <c r="G29" i="31"/>
  <c r="J29" i="31" s="1"/>
  <c r="I28" i="31"/>
  <c r="G28" i="31"/>
  <c r="I27" i="31"/>
  <c r="G27" i="31"/>
  <c r="J27" i="31" s="1"/>
  <c r="I26" i="31"/>
  <c r="G26" i="31"/>
  <c r="I25" i="31"/>
  <c r="G25" i="31"/>
  <c r="I24" i="31"/>
  <c r="G24" i="31"/>
  <c r="I23" i="31"/>
  <c r="J23" i="31" s="1"/>
  <c r="G23" i="31"/>
  <c r="I22" i="31"/>
  <c r="G22" i="31"/>
  <c r="J22" i="31" s="1"/>
  <c r="I21" i="31"/>
  <c r="G21" i="31"/>
  <c r="J21" i="31" s="1"/>
  <c r="I20" i="31"/>
  <c r="G20" i="31"/>
  <c r="I19" i="31"/>
  <c r="G19" i="31"/>
  <c r="J19" i="31" s="1"/>
  <c r="I18" i="31"/>
  <c r="G18" i="31"/>
  <c r="J18" i="31" s="1"/>
  <c r="I17" i="31"/>
  <c r="G17" i="31"/>
  <c r="I16" i="31"/>
  <c r="G16" i="31"/>
  <c r="J15" i="31"/>
  <c r="I15" i="31"/>
  <c r="G15" i="31"/>
  <c r="I14" i="31"/>
  <c r="G14" i="31"/>
  <c r="J14" i="31" s="1"/>
  <c r="I13" i="31"/>
  <c r="G13" i="31"/>
  <c r="J13" i="31" s="1"/>
  <c r="I12" i="31"/>
  <c r="G12" i="31"/>
  <c r="I11" i="31"/>
  <c r="G11" i="31"/>
  <c r="I110" i="31"/>
  <c r="G110" i="31"/>
  <c r="I109" i="31"/>
  <c r="G109" i="31"/>
  <c r="I108" i="31"/>
  <c r="J108" i="31" s="1"/>
  <c r="G108" i="31"/>
  <c r="I107" i="31"/>
  <c r="G107" i="31"/>
  <c r="J107" i="31" s="1"/>
  <c r="I106" i="31"/>
  <c r="G106" i="31"/>
  <c r="I105" i="31"/>
  <c r="G105" i="31"/>
  <c r="I104" i="31"/>
  <c r="J104" i="31" s="1"/>
  <c r="G104" i="31"/>
  <c r="I103" i="31"/>
  <c r="G103" i="31"/>
  <c r="I102" i="31"/>
  <c r="G102" i="31"/>
  <c r="I101" i="31"/>
  <c r="G101" i="31"/>
  <c r="J101" i="31" s="1"/>
  <c r="I100" i="31"/>
  <c r="J100" i="31" s="1"/>
  <c r="G100" i="31"/>
  <c r="I99" i="31"/>
  <c r="G99" i="31"/>
  <c r="I98" i="31"/>
  <c r="G98" i="31"/>
  <c r="I97" i="31"/>
  <c r="G97" i="31"/>
  <c r="J97" i="31" s="1"/>
  <c r="I96" i="31"/>
  <c r="G96" i="31"/>
  <c r="I95" i="31"/>
  <c r="G95" i="31"/>
  <c r="I94" i="31"/>
  <c r="G94" i="31"/>
  <c r="J94" i="31" s="1"/>
  <c r="I93" i="31"/>
  <c r="G93" i="31"/>
  <c r="J93" i="31" s="1"/>
  <c r="I92" i="31"/>
  <c r="J92" i="31" s="1"/>
  <c r="G92" i="31"/>
  <c r="I91" i="31"/>
  <c r="G91" i="31"/>
  <c r="J91" i="31" s="1"/>
  <c r="I90" i="31"/>
  <c r="G90" i="31"/>
  <c r="I89" i="31"/>
  <c r="G89" i="31"/>
  <c r="I88" i="31"/>
  <c r="G88" i="31"/>
  <c r="I87" i="31"/>
  <c r="G87" i="31"/>
  <c r="J87" i="31" s="1"/>
  <c r="I86" i="31"/>
  <c r="G86" i="31"/>
  <c r="L36" i="37"/>
  <c r="I35" i="37"/>
  <c r="G35" i="37"/>
  <c r="J35" i="37" s="1"/>
  <c r="I34" i="37"/>
  <c r="G34" i="37"/>
  <c r="I33" i="37"/>
  <c r="G33" i="37"/>
  <c r="J33" i="37" s="1"/>
  <c r="I32" i="37"/>
  <c r="G32" i="37"/>
  <c r="J32" i="37" s="1"/>
  <c r="I31" i="37"/>
  <c r="G31" i="37"/>
  <c r="J31" i="37" s="1"/>
  <c r="I30" i="37"/>
  <c r="G30" i="37"/>
  <c r="J30" i="37" s="1"/>
  <c r="I29" i="37"/>
  <c r="G29" i="37"/>
  <c r="I28" i="37"/>
  <c r="G28" i="37"/>
  <c r="J28" i="37" s="1"/>
  <c r="I27" i="37"/>
  <c r="J27" i="37" s="1"/>
  <c r="G27" i="37"/>
  <c r="I26" i="37"/>
  <c r="G26" i="37"/>
  <c r="J26" i="37" s="1"/>
  <c r="I25" i="37"/>
  <c r="G25" i="37"/>
  <c r="I24" i="37"/>
  <c r="J24" i="37" s="1"/>
  <c r="G24" i="37"/>
  <c r="I23" i="37"/>
  <c r="G23" i="37"/>
  <c r="I22" i="37"/>
  <c r="G22" i="37"/>
  <c r="J22" i="37" s="1"/>
  <c r="I21" i="37"/>
  <c r="G21" i="37"/>
  <c r="I20" i="37"/>
  <c r="G20" i="37"/>
  <c r="J20" i="37" s="1"/>
  <c r="I19" i="37"/>
  <c r="G19" i="37"/>
  <c r="I18" i="37"/>
  <c r="G18" i="37"/>
  <c r="I17" i="37"/>
  <c r="G17" i="37"/>
  <c r="J16" i="37"/>
  <c r="I16" i="37"/>
  <c r="G16" i="37"/>
  <c r="I15" i="37"/>
  <c r="G15" i="37"/>
  <c r="I14" i="37"/>
  <c r="G14" i="37"/>
  <c r="J14" i="37" s="1"/>
  <c r="I13" i="37"/>
  <c r="G13" i="37"/>
  <c r="I12" i="37"/>
  <c r="G12" i="37"/>
  <c r="I11" i="37"/>
  <c r="G11" i="37"/>
  <c r="I85" i="31"/>
  <c r="I84" i="31"/>
  <c r="I83" i="31"/>
  <c r="I82" i="31"/>
  <c r="I81" i="31"/>
  <c r="I80" i="31"/>
  <c r="I79" i="31"/>
  <c r="I78" i="31"/>
  <c r="I77" i="31"/>
  <c r="I76" i="31"/>
  <c r="I75" i="31"/>
  <c r="I74" i="31"/>
  <c r="I73" i="31"/>
  <c r="I72" i="31"/>
  <c r="I71" i="31"/>
  <c r="I70" i="31"/>
  <c r="I69" i="31"/>
  <c r="I68" i="31"/>
  <c r="I67" i="31"/>
  <c r="I66" i="31"/>
  <c r="I65" i="31"/>
  <c r="I64" i="31"/>
  <c r="I63" i="31"/>
  <c r="I62" i="31"/>
  <c r="I61" i="31"/>
  <c r="J18" i="37" l="1"/>
  <c r="J23" i="37"/>
  <c r="J11" i="31"/>
  <c r="J17" i="31"/>
  <c r="J33" i="31"/>
  <c r="J20" i="46"/>
  <c r="J25" i="46"/>
  <c r="J36" i="46"/>
  <c r="J52" i="46"/>
  <c r="J11" i="47"/>
  <c r="J111" i="47" s="1"/>
  <c r="J27" i="47"/>
  <c r="J43" i="47"/>
  <c r="J59" i="47"/>
  <c r="J75" i="47"/>
  <c r="J13" i="37"/>
  <c r="J29" i="37"/>
  <c r="J34" i="37"/>
  <c r="J89" i="31"/>
  <c r="J12" i="31"/>
  <c r="J28" i="31"/>
  <c r="J44" i="31"/>
  <c r="J50" i="31"/>
  <c r="J15" i="46"/>
  <c r="J31" i="46"/>
  <c r="J47" i="46"/>
  <c r="J68" i="46"/>
  <c r="J73" i="46"/>
  <c r="J92" i="46"/>
  <c r="J97" i="46"/>
  <c r="J81" i="47"/>
  <c r="J96" i="47"/>
  <c r="J101" i="47"/>
  <c r="J16" i="48"/>
  <c r="J21" i="48"/>
  <c r="J32" i="48"/>
  <c r="J37" i="48"/>
  <c r="J48" i="48"/>
  <c r="J53" i="48"/>
  <c r="J64" i="48"/>
  <c r="J69" i="48"/>
  <c r="J80" i="48"/>
  <c r="J85" i="48"/>
  <c r="J96" i="48"/>
  <c r="J101" i="48"/>
  <c r="J97" i="49"/>
  <c r="J107" i="49"/>
  <c r="J19" i="37"/>
  <c r="J56" i="31"/>
  <c r="J16" i="46"/>
  <c r="J21" i="46"/>
  <c r="J32" i="46"/>
  <c r="J48" i="46"/>
  <c r="J64" i="46"/>
  <c r="J69" i="46"/>
  <c r="J88" i="46"/>
  <c r="J93" i="46"/>
  <c r="J23" i="47"/>
  <c r="J39" i="47"/>
  <c r="J55" i="47"/>
  <c r="J71" i="47"/>
  <c r="J87" i="47"/>
  <c r="J92" i="47"/>
  <c r="J97" i="47"/>
  <c r="J25" i="37"/>
  <c r="J24" i="31"/>
  <c r="J40" i="31"/>
  <c r="J11" i="46"/>
  <c r="J27" i="46"/>
  <c r="J43" i="46"/>
  <c r="J59" i="46"/>
  <c r="J108" i="46"/>
  <c r="J44" i="48"/>
  <c r="J60" i="48"/>
  <c r="J76" i="48"/>
  <c r="J92" i="48"/>
  <c r="J108" i="48"/>
  <c r="J93" i="49"/>
  <c r="J108" i="49"/>
  <c r="J61" i="47"/>
  <c r="J15" i="37"/>
  <c r="J103" i="31"/>
  <c r="J109" i="31"/>
  <c r="J25" i="31"/>
  <c r="J41" i="31"/>
  <c r="J17" i="46"/>
  <c r="J28" i="46"/>
  <c r="J33" i="46"/>
  <c r="J44" i="46"/>
  <c r="J60" i="46"/>
  <c r="J109" i="46"/>
  <c r="J19" i="47"/>
  <c r="J35" i="47"/>
  <c r="J67" i="47"/>
  <c r="J83" i="47"/>
  <c r="J108" i="47"/>
  <c r="J19" i="49"/>
  <c r="J35" i="49"/>
  <c r="J51" i="49"/>
  <c r="J67" i="49"/>
  <c r="J83" i="49"/>
  <c r="J109" i="49"/>
  <c r="J21" i="37"/>
  <c r="J20" i="31"/>
  <c r="J36" i="31"/>
  <c r="J53" i="31"/>
  <c r="J23" i="46"/>
  <c r="J39" i="46"/>
  <c r="J80" i="46"/>
  <c r="J85" i="46"/>
  <c r="J41" i="47"/>
  <c r="J110" i="31"/>
  <c r="J26" i="31"/>
  <c r="J42" i="31"/>
  <c r="J45" i="46"/>
  <c r="J61" i="46"/>
  <c r="J20" i="47"/>
  <c r="J25" i="47"/>
  <c r="J36" i="47"/>
  <c r="J52" i="47"/>
  <c r="J68" i="47"/>
  <c r="J84" i="47"/>
  <c r="J109" i="47"/>
  <c r="J19" i="48"/>
  <c r="J35" i="48"/>
  <c r="J51" i="48"/>
  <c r="J67" i="48"/>
  <c r="J83" i="48"/>
  <c r="J99" i="48"/>
  <c r="J20" i="49"/>
  <c r="J25" i="49"/>
  <c r="J36" i="49"/>
  <c r="J41" i="49"/>
  <c r="J52" i="49"/>
  <c r="J57" i="49"/>
  <c r="J68" i="49"/>
  <c r="J84" i="49"/>
  <c r="J17" i="37"/>
  <c r="J105" i="31"/>
  <c r="J16" i="31"/>
  <c r="J32" i="31"/>
  <c r="J19" i="46"/>
  <c r="J35" i="46"/>
  <c r="J51" i="46"/>
  <c r="J85" i="47"/>
  <c r="J20" i="48"/>
  <c r="J25" i="48"/>
  <c r="J41" i="48"/>
  <c r="J52" i="48"/>
  <c r="J57" i="48"/>
  <c r="J68" i="48"/>
  <c r="J73" i="48"/>
  <c r="J84" i="48"/>
  <c r="J89" i="48"/>
  <c r="J100" i="48"/>
  <c r="J105" i="48"/>
  <c r="J12" i="37"/>
  <c r="J16" i="47"/>
  <c r="J32" i="47"/>
  <c r="J37" i="47"/>
  <c r="J48" i="47"/>
  <c r="J53" i="47"/>
  <c r="J64" i="47"/>
  <c r="J80" i="47"/>
  <c r="J100" i="47"/>
  <c r="J105" i="47"/>
  <c r="J15" i="48"/>
  <c r="J111" i="48" s="1"/>
  <c r="J31" i="48"/>
  <c r="J47" i="48"/>
  <c r="J63" i="48"/>
  <c r="J79" i="48"/>
  <c r="J95" i="48"/>
  <c r="J16" i="49"/>
  <c r="J111" i="49" s="1"/>
  <c r="J21" i="49"/>
  <c r="J32" i="49"/>
  <c r="J37" i="49"/>
  <c r="J48" i="49"/>
  <c r="J53" i="49"/>
  <c r="J64" i="49"/>
  <c r="J80" i="49"/>
  <c r="J96" i="49"/>
  <c r="J101" i="49"/>
  <c r="G111" i="49"/>
  <c r="G111" i="48"/>
  <c r="G111" i="47"/>
  <c r="G111" i="46"/>
  <c r="J51" i="31"/>
  <c r="J52" i="31"/>
  <c r="J47" i="31"/>
  <c r="J48" i="31"/>
  <c r="J96" i="31"/>
  <c r="J98" i="31"/>
  <c r="J86" i="31"/>
  <c r="J95" i="31"/>
  <c r="J102" i="31"/>
  <c r="J88" i="31"/>
  <c r="J90" i="31"/>
  <c r="J99" i="31"/>
  <c r="J106" i="31"/>
  <c r="J11" i="37"/>
  <c r="J36" i="37" s="1"/>
  <c r="G36" i="37"/>
  <c r="G69" i="31"/>
  <c r="J69" i="31" s="1"/>
  <c r="G68" i="31"/>
  <c r="J68" i="31" s="1"/>
  <c r="G67" i="31"/>
  <c r="J67" i="31" s="1"/>
  <c r="G66" i="31"/>
  <c r="J66" i="31" s="1"/>
  <c r="G65" i="31"/>
  <c r="J65" i="31" s="1"/>
  <c r="G64" i="31"/>
  <c r="J64" i="31" s="1"/>
  <c r="G63" i="31"/>
  <c r="J63" i="31" s="1"/>
  <c r="G62" i="31"/>
  <c r="J62" i="31" s="1"/>
  <c r="G61" i="31"/>
  <c r="J61" i="31" s="1"/>
  <c r="J111" i="46" l="1"/>
  <c r="G85" i="31"/>
  <c r="J85" i="31" s="1"/>
  <c r="G84" i="31"/>
  <c r="J84" i="31" s="1"/>
  <c r="G83" i="31"/>
  <c r="J83" i="31" s="1"/>
  <c r="G82" i="31"/>
  <c r="J82" i="31" s="1"/>
  <c r="G81" i="31"/>
  <c r="J81" i="31" s="1"/>
  <c r="G80" i="31"/>
  <c r="J80" i="31" s="1"/>
  <c r="G79" i="31"/>
  <c r="J79" i="31" s="1"/>
  <c r="G78" i="31"/>
  <c r="J78" i="31" s="1"/>
  <c r="G77" i="31"/>
  <c r="J77" i="31" s="1"/>
  <c r="G76" i="31"/>
  <c r="J76" i="31" s="1"/>
  <c r="G75" i="31"/>
  <c r="J75" i="31" s="1"/>
  <c r="G74" i="31"/>
  <c r="J74" i="31" s="1"/>
  <c r="G73" i="31"/>
  <c r="J73" i="31" s="1"/>
  <c r="G72" i="31"/>
  <c r="J72" i="31" s="1"/>
  <c r="G71" i="31"/>
  <c r="J71" i="31" s="1"/>
  <c r="G70" i="31" l="1"/>
  <c r="J70" i="31" l="1"/>
  <c r="J111" i="31" s="1"/>
  <c r="G111" i="31"/>
</calcChain>
</file>

<file path=xl/sharedStrings.xml><?xml version="1.0" encoding="utf-8"?>
<sst xmlns="http://schemas.openxmlformats.org/spreadsheetml/2006/main" count="739" uniqueCount="45">
  <si>
    <t>（様式第４号）</t>
    <rPh sb="1" eb="3">
      <t>ヨウシキ</t>
    </rPh>
    <rPh sb="3" eb="4">
      <t>ダイ</t>
    </rPh>
    <rPh sb="5" eb="6">
      <t>ゴウ</t>
    </rPh>
    <phoneticPr fontId="2"/>
  </si>
  <si>
    <t>令和　年　月　日</t>
    <rPh sb="0" eb="2">
      <t>レイワ</t>
    </rPh>
    <rPh sb="3" eb="4">
      <t>ネン</t>
    </rPh>
    <rPh sb="5" eb="6">
      <t>ガツ</t>
    </rPh>
    <rPh sb="7" eb="8">
      <t>ニチ</t>
    </rPh>
    <phoneticPr fontId="2"/>
  </si>
  <si>
    <t>県内観光促進事業実績内訳書</t>
    <rPh sb="0" eb="2">
      <t>ケンナイ</t>
    </rPh>
    <rPh sb="2" eb="4">
      <t>カンコウ</t>
    </rPh>
    <rPh sb="4" eb="6">
      <t>ソクシン</t>
    </rPh>
    <rPh sb="6" eb="8">
      <t>ジギョウ</t>
    </rPh>
    <rPh sb="8" eb="10">
      <t>ジッセキ</t>
    </rPh>
    <rPh sb="10" eb="13">
      <t>ウチワケショ</t>
    </rPh>
    <phoneticPr fontId="2"/>
  </si>
  <si>
    <t xml:space="preserve">  疲れたら、愛媛。新みきゃん割事務局　御中</t>
    <rPh sb="2" eb="3">
      <t>ツカ</t>
    </rPh>
    <rPh sb="7" eb="9">
      <t>エヒメ</t>
    </rPh>
    <rPh sb="10" eb="11">
      <t>シン</t>
    </rPh>
    <rPh sb="15" eb="16">
      <t>ワリ</t>
    </rPh>
    <rPh sb="16" eb="19">
      <t>ジムキョク</t>
    </rPh>
    <rPh sb="20" eb="22">
      <t>オンチュウ</t>
    </rPh>
    <phoneticPr fontId="2"/>
  </si>
  <si>
    <t>所在地</t>
    <rPh sb="0" eb="3">
      <t>ショザイチ</t>
    </rPh>
    <phoneticPr fontId="2"/>
  </si>
  <si>
    <t>名称</t>
    <rPh sb="0" eb="2">
      <t>メイショウ</t>
    </rPh>
    <phoneticPr fontId="2"/>
  </si>
  <si>
    <t>代表者職氏名</t>
    <rPh sb="0" eb="3">
      <t>ダイヒョウシャ</t>
    </rPh>
    <rPh sb="3" eb="4">
      <t>ショク</t>
    </rPh>
    <rPh sb="4" eb="6">
      <t>シメイ</t>
    </rPh>
    <phoneticPr fontId="2"/>
  </si>
  <si>
    <t>事業者コード番号＊</t>
    <rPh sb="0" eb="3">
      <t>ジギョウシャ</t>
    </rPh>
    <rPh sb="6" eb="8">
      <t>バンゴウ</t>
    </rPh>
    <phoneticPr fontId="2"/>
  </si>
  <si>
    <t>＊内示書類に記載の番号を入力</t>
    <rPh sb="1" eb="3">
      <t>ナイジ</t>
    </rPh>
    <rPh sb="3" eb="5">
      <t>ショルイ</t>
    </rPh>
    <rPh sb="6" eb="8">
      <t>キサイ</t>
    </rPh>
    <rPh sb="9" eb="11">
      <t>バンゴウ</t>
    </rPh>
    <rPh sb="12" eb="14">
      <t>ニュウリョク</t>
    </rPh>
    <phoneticPr fontId="2"/>
  </si>
  <si>
    <t>クーポン事務局確認欄</t>
    <rPh sb="4" eb="7">
      <t>ジムキョク</t>
    </rPh>
    <rPh sb="7" eb="9">
      <t>カクニン</t>
    </rPh>
    <rPh sb="9" eb="10">
      <t>ラン</t>
    </rPh>
    <phoneticPr fontId="2"/>
  </si>
  <si>
    <t>確認
番号</t>
    <rPh sb="0" eb="2">
      <t>カクニン</t>
    </rPh>
    <rPh sb="3" eb="5">
      <t>バンゴウ</t>
    </rPh>
    <phoneticPr fontId="2"/>
  </si>
  <si>
    <t>旅行
開始日</t>
    <rPh sb="0" eb="2">
      <t>リョコウ</t>
    </rPh>
    <rPh sb="3" eb="6">
      <t>カイシビ</t>
    </rPh>
    <phoneticPr fontId="2"/>
  </si>
  <si>
    <t>宿泊地
（市町名）</t>
    <rPh sb="0" eb="1">
      <t>ヤド</t>
    </rPh>
    <rPh sb="1" eb="2">
      <t>ハク</t>
    </rPh>
    <rPh sb="2" eb="3">
      <t>チ</t>
    </rPh>
    <rPh sb="5" eb="7">
      <t>シチョウ</t>
    </rPh>
    <rPh sb="7" eb="8">
      <t>メイ</t>
    </rPh>
    <phoneticPr fontId="2"/>
  </si>
  <si>
    <t>宿泊施設名</t>
    <rPh sb="0" eb="2">
      <t>シュクハク</t>
    </rPh>
    <rPh sb="2" eb="4">
      <t>シセツ</t>
    </rPh>
    <rPh sb="4" eb="5">
      <t>メイ</t>
    </rPh>
    <phoneticPr fontId="2"/>
  </si>
  <si>
    <t>泊数</t>
    <rPh sb="0" eb="1">
      <t>ハク</t>
    </rPh>
    <rPh sb="1" eb="2">
      <t>スウ</t>
    </rPh>
    <phoneticPr fontId="2"/>
  </si>
  <si>
    <t>割引対象お客様
人数</t>
    <phoneticPr fontId="2"/>
  </si>
  <si>
    <t>人泊数</t>
    <rPh sb="0" eb="1">
      <t>ニン</t>
    </rPh>
    <rPh sb="1" eb="2">
      <t>ハク</t>
    </rPh>
    <rPh sb="2" eb="3">
      <t>スウ</t>
    </rPh>
    <phoneticPr fontId="2"/>
  </si>
  <si>
    <t>お一人様
1泊旅行商品等
代金（割引前）
（円）</t>
    <rPh sb="1" eb="3">
      <t>ヒトリ</t>
    </rPh>
    <rPh sb="3" eb="4">
      <t>サマ</t>
    </rPh>
    <rPh sb="6" eb="7">
      <t>ハク</t>
    </rPh>
    <rPh sb="7" eb="9">
      <t>リョコウ</t>
    </rPh>
    <rPh sb="9" eb="11">
      <t>ショウヒン</t>
    </rPh>
    <rPh sb="11" eb="12">
      <t>トウ</t>
    </rPh>
    <rPh sb="13" eb="15">
      <t>ダイキン</t>
    </rPh>
    <rPh sb="16" eb="18">
      <t>ワリビキ</t>
    </rPh>
    <rPh sb="18" eb="19">
      <t>マエ</t>
    </rPh>
    <rPh sb="22" eb="23">
      <t>エン</t>
    </rPh>
    <phoneticPr fontId="2"/>
  </si>
  <si>
    <t>お一人様1泊
割引額（円）</t>
    <rPh sb="1" eb="3">
      <t>ヒトリ</t>
    </rPh>
    <rPh sb="3" eb="4">
      <t>サマ</t>
    </rPh>
    <rPh sb="5" eb="6">
      <t>ハク</t>
    </rPh>
    <rPh sb="7" eb="9">
      <t>ワリビキ</t>
    </rPh>
    <rPh sb="9" eb="10">
      <t>ガク</t>
    </rPh>
    <rPh sb="11" eb="12">
      <t>エン</t>
    </rPh>
    <phoneticPr fontId="2"/>
  </si>
  <si>
    <t>旅行商品等
割引代金計
（円）</t>
    <rPh sb="0" eb="2">
      <t>リョコウ</t>
    </rPh>
    <rPh sb="2" eb="4">
      <t>ショウヒン</t>
    </rPh>
    <rPh sb="4" eb="5">
      <t>トウ</t>
    </rPh>
    <rPh sb="6" eb="8">
      <t>ワリビキ</t>
    </rPh>
    <rPh sb="8" eb="10">
      <t>ダイキン</t>
    </rPh>
    <rPh sb="10" eb="11">
      <t>ケイ</t>
    </rPh>
    <rPh sb="13" eb="14">
      <t>エン</t>
    </rPh>
    <phoneticPr fontId="2"/>
  </si>
  <si>
    <t>お客様居住地
（県・市町名）</t>
    <rPh sb="1" eb="3">
      <t>キャクサマ</t>
    </rPh>
    <rPh sb="3" eb="6">
      <t>キョジュウチ</t>
    </rPh>
    <rPh sb="8" eb="9">
      <t>ケン</t>
    </rPh>
    <rPh sb="10" eb="12">
      <t>シチョウ</t>
    </rPh>
    <rPh sb="12" eb="13">
      <t>メイ</t>
    </rPh>
    <phoneticPr fontId="2"/>
  </si>
  <si>
    <t>クーポン
配付枚数</t>
    <rPh sb="5" eb="7">
      <t>ハイフ</t>
    </rPh>
    <rPh sb="7" eb="9">
      <t>マイスウ</t>
    </rPh>
    <phoneticPr fontId="2"/>
  </si>
  <si>
    <t>クーポン番号</t>
    <rPh sb="4" eb="6">
      <t>バンゴウ</t>
    </rPh>
    <phoneticPr fontId="2"/>
  </si>
  <si>
    <t>備　考</t>
    <rPh sb="0" eb="1">
      <t>ソナエ</t>
    </rPh>
    <rPh sb="2" eb="3">
      <t>コウ</t>
    </rPh>
    <phoneticPr fontId="2"/>
  </si>
  <si>
    <t>～</t>
    <phoneticPr fontId="2"/>
  </si>
  <si>
    <t>合計</t>
    <rPh sb="0" eb="2">
      <t>ゴウケイ</t>
    </rPh>
    <phoneticPr fontId="2"/>
  </si>
  <si>
    <t>（記入に当たっての留意事項）</t>
    <rPh sb="1" eb="3">
      <t>キニュウ</t>
    </rPh>
    <rPh sb="4" eb="5">
      <t>ア</t>
    </rPh>
    <rPh sb="9" eb="11">
      <t>リュウイ</t>
    </rPh>
    <rPh sb="11" eb="13">
      <t>ジコウ</t>
    </rPh>
    <phoneticPr fontId="2"/>
  </si>
  <si>
    <t>　・宿泊日順に1泊旅行商品等代金ごとに記入してください</t>
    <rPh sb="2" eb="5">
      <t>シュクハクビ</t>
    </rPh>
    <rPh sb="5" eb="6">
      <t>ジュン</t>
    </rPh>
    <rPh sb="19" eb="21">
      <t>キニュウ</t>
    </rPh>
    <phoneticPr fontId="2"/>
  </si>
  <si>
    <t>　・乳児などの宿泊代金等が発生しない者は人数にカウントしないでください</t>
    <rPh sb="2" eb="4">
      <t>ニュウジ</t>
    </rPh>
    <rPh sb="7" eb="9">
      <t>シュクハク</t>
    </rPh>
    <rPh sb="9" eb="11">
      <t>ダイキン</t>
    </rPh>
    <rPh sb="11" eb="12">
      <t>トウ</t>
    </rPh>
    <rPh sb="13" eb="15">
      <t>ハッセイ</t>
    </rPh>
    <rPh sb="18" eb="19">
      <t>シャ</t>
    </rPh>
    <rPh sb="20" eb="22">
      <t>ニンズウ</t>
    </rPh>
    <phoneticPr fontId="2"/>
  </si>
  <si>
    <t>　・お一人様1泊旅行商品等代金には、税込価格を記入してください</t>
    <rPh sb="3" eb="6">
      <t>ヒトリサマ</t>
    </rPh>
    <rPh sb="7" eb="8">
      <t>ハク</t>
    </rPh>
    <rPh sb="8" eb="10">
      <t>リョコウ</t>
    </rPh>
    <rPh sb="10" eb="12">
      <t>ショウヒン</t>
    </rPh>
    <rPh sb="12" eb="13">
      <t>トウ</t>
    </rPh>
    <rPh sb="13" eb="15">
      <t>ダイキン</t>
    </rPh>
    <rPh sb="18" eb="20">
      <t>ゼイコ</t>
    </rPh>
    <rPh sb="20" eb="22">
      <t>カカク</t>
    </rPh>
    <rPh sb="23" eb="25">
      <t>キニュウ</t>
    </rPh>
    <phoneticPr fontId="2"/>
  </si>
  <si>
    <t>　・お客様の居住地（県・市町名）を記入してください</t>
    <rPh sb="3" eb="5">
      <t>キャクサマ</t>
    </rPh>
    <rPh sb="6" eb="8">
      <t>キョジュウ</t>
    </rPh>
    <rPh sb="8" eb="9">
      <t>チ</t>
    </rPh>
    <rPh sb="10" eb="11">
      <t>ケン</t>
    </rPh>
    <rPh sb="12" eb="14">
      <t>シチョウ</t>
    </rPh>
    <rPh sb="14" eb="15">
      <t>メイ</t>
    </rPh>
    <rPh sb="17" eb="19">
      <t>キニュウ</t>
    </rPh>
    <phoneticPr fontId="2"/>
  </si>
  <si>
    <t>　・【概算払請求時】概算払を受けようとする宿泊分については、備考欄に「概算払」と記入してください</t>
    <rPh sb="3" eb="5">
      <t>ガイサン</t>
    </rPh>
    <rPh sb="5" eb="6">
      <t>バラ</t>
    </rPh>
    <rPh sb="6" eb="8">
      <t>セイキュウ</t>
    </rPh>
    <rPh sb="8" eb="9">
      <t>ジ</t>
    </rPh>
    <rPh sb="10" eb="12">
      <t>ガイサン</t>
    </rPh>
    <rPh sb="12" eb="13">
      <t>バラ</t>
    </rPh>
    <rPh sb="14" eb="15">
      <t>ウ</t>
    </rPh>
    <rPh sb="21" eb="23">
      <t>シュクハク</t>
    </rPh>
    <rPh sb="23" eb="24">
      <t>ブン</t>
    </rPh>
    <rPh sb="30" eb="32">
      <t>ビコウ</t>
    </rPh>
    <rPh sb="32" eb="33">
      <t>ラン</t>
    </rPh>
    <rPh sb="35" eb="37">
      <t>ガイサン</t>
    </rPh>
    <rPh sb="37" eb="38">
      <t>バラ</t>
    </rPh>
    <rPh sb="40" eb="42">
      <t>キニュウ</t>
    </rPh>
    <phoneticPr fontId="2"/>
  </si>
  <si>
    <t>　・【実績報告書提出時】先に概算払を受けている場合は、概算払を受けた宿泊分も含めてすべて記入し、概算払分については備考欄に「概算払」と記入してください</t>
    <rPh sb="3" eb="5">
      <t>ジッセキ</t>
    </rPh>
    <rPh sb="5" eb="8">
      <t>ホウコクショ</t>
    </rPh>
    <rPh sb="8" eb="10">
      <t>テイシュツ</t>
    </rPh>
    <rPh sb="10" eb="11">
      <t>ジ</t>
    </rPh>
    <rPh sb="12" eb="13">
      <t>サキ</t>
    </rPh>
    <rPh sb="14" eb="16">
      <t>ガイサン</t>
    </rPh>
    <rPh sb="16" eb="17">
      <t>バラ</t>
    </rPh>
    <rPh sb="18" eb="19">
      <t>ウ</t>
    </rPh>
    <rPh sb="23" eb="25">
      <t>バアイ</t>
    </rPh>
    <rPh sb="27" eb="29">
      <t>ガイサン</t>
    </rPh>
    <rPh sb="29" eb="30">
      <t>バラ</t>
    </rPh>
    <rPh sb="31" eb="32">
      <t>ウ</t>
    </rPh>
    <rPh sb="34" eb="36">
      <t>シュクハク</t>
    </rPh>
    <rPh sb="36" eb="37">
      <t>ブン</t>
    </rPh>
    <rPh sb="38" eb="39">
      <t>フク</t>
    </rPh>
    <rPh sb="44" eb="46">
      <t>キニュウ</t>
    </rPh>
    <rPh sb="48" eb="50">
      <t>ガイサン</t>
    </rPh>
    <rPh sb="50" eb="51">
      <t>バラ</t>
    </rPh>
    <rPh sb="51" eb="52">
      <t>ブン</t>
    </rPh>
    <rPh sb="57" eb="59">
      <t>ビコウ</t>
    </rPh>
    <rPh sb="59" eb="60">
      <t>ラン</t>
    </rPh>
    <rPh sb="62" eb="64">
      <t>ガイサン</t>
    </rPh>
    <rPh sb="64" eb="65">
      <t>バラ</t>
    </rPh>
    <rPh sb="67" eb="69">
      <t>キニュウ</t>
    </rPh>
    <phoneticPr fontId="2"/>
  </si>
  <si>
    <t>　・行が足りない場合は、適宜シートを挿入して記入してください</t>
    <rPh sb="2" eb="3">
      <t>ギョウ</t>
    </rPh>
    <rPh sb="4" eb="5">
      <t>タ</t>
    </rPh>
    <rPh sb="8" eb="10">
      <t>バアイ</t>
    </rPh>
    <rPh sb="12" eb="14">
      <t>テキギ</t>
    </rPh>
    <rPh sb="18" eb="20">
      <t>ソウニュウ</t>
    </rPh>
    <rPh sb="22" eb="24">
      <t>キニュウ</t>
    </rPh>
    <phoneticPr fontId="2"/>
  </si>
  <si>
    <t>　・集計のため、様式を機械的に読み取るので、様式を変更しないでください</t>
    <rPh sb="2" eb="4">
      <t>シュウケイ</t>
    </rPh>
    <rPh sb="8" eb="10">
      <t>ヨウシキ</t>
    </rPh>
    <rPh sb="11" eb="14">
      <t>キカイテキ</t>
    </rPh>
    <rPh sb="15" eb="16">
      <t>ヨ</t>
    </rPh>
    <rPh sb="17" eb="18">
      <t>ト</t>
    </rPh>
    <rPh sb="22" eb="24">
      <t>ヨウシキ</t>
    </rPh>
    <rPh sb="25" eb="27">
      <t>ヘンコウ</t>
    </rPh>
    <phoneticPr fontId="2"/>
  </si>
  <si>
    <t>　疲れたら、愛媛。新みきゃん割事務局　御中</t>
    <rPh sb="1" eb="2">
      <t>ツカ</t>
    </rPh>
    <rPh sb="6" eb="8">
      <t>エヒメ</t>
    </rPh>
    <rPh sb="9" eb="10">
      <t>シン</t>
    </rPh>
    <rPh sb="14" eb="15">
      <t>ワリ</t>
    </rPh>
    <rPh sb="15" eb="18">
      <t>ジムキョク</t>
    </rPh>
    <rPh sb="19" eb="21">
      <t>オンチュウ</t>
    </rPh>
    <phoneticPr fontId="2"/>
  </si>
  <si>
    <t>※記載例</t>
  </si>
  <si>
    <t>松山市大街道3丁目6－1</t>
    <phoneticPr fontId="2"/>
  </si>
  <si>
    <t>愛媛トラベル</t>
  </si>
  <si>
    <t>愛媛太郎</t>
    <phoneticPr fontId="2"/>
  </si>
  <si>
    <t>松山市</t>
    <rPh sb="0" eb="3">
      <t>マツヤマシ</t>
    </rPh>
    <phoneticPr fontId="2"/>
  </si>
  <si>
    <t>〇〇旅館</t>
    <rPh sb="2" eb="4">
      <t>リョカン</t>
    </rPh>
    <phoneticPr fontId="2"/>
  </si>
  <si>
    <t>四国中央市</t>
    <rPh sb="0" eb="5">
      <t>シコクチュウオウシ</t>
    </rPh>
    <phoneticPr fontId="2"/>
  </si>
  <si>
    <t>〇〇ホテル</t>
  </si>
  <si>
    <t>香川県高松市</t>
    <rPh sb="0" eb="3">
      <t>カガワケン</t>
    </rPh>
    <rPh sb="3" eb="5">
      <t>タカマツ</t>
    </rPh>
    <rPh sb="5" eb="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</si>
</sst>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m/d;@"/>
    <numFmt numFmtId="177" formatCode="#,##0_);[Red]\(#,##0\)"/>
  </numFmts>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sz val="16"/>
      <name val="ＭＳ 明朝"/>
      <family val="1"/>
      <charset val="128"/>
    </font>
    <font>
      <sz val="18"/>
      <name val="ＭＳ 明朝"/>
      <family val="1"/>
      <charset val="128"/>
    </font>
    <font>
      <sz val="18"/>
      <color theme="1"/>
      <name val="ＭＳ Ｐゴシック"/>
      <family val="2"/>
      <charset val="128"/>
      <scheme val="minor"/>
    </font>
    <font>
      <sz val="16"/>
      <color theme="1"/>
      <name val="ＭＳ 明朝"/>
      <family val="1"/>
      <charset val="128"/>
    </font>
    <font>
      <sz val="18"/>
      <color theme="1"/>
      <name val="ＭＳ 明朝"/>
      <family val="1"/>
      <charset val="128"/>
    </font>
    <font>
      <sz val="20"/>
      <color theme="1"/>
      <name val="ＭＳ Ｐゴシック"/>
      <family val="2"/>
      <charset val="128"/>
      <scheme val="minor"/>
    </font>
    <font>
      <sz val="22"/>
      <color theme="1"/>
      <name val="ＭＳ 明朝"/>
      <family val="1"/>
      <charset val="128"/>
    </font>
    <font>
      <sz val="22"/>
      <color theme="1"/>
      <name val="ＭＳ Ｐゴシック"/>
      <family val="2"/>
      <charset val="128"/>
      <scheme val="minor"/>
    </font>
    <font>
      <sz val="20"/>
      <name val="ＭＳ 明朝"/>
      <family val="1"/>
      <charset val="128"/>
    </font>
    <font>
      <b/>
      <sz val="14"/>
      <color rgb="FFFF0000"/>
      <name val="ＭＳ 明朝"/>
      <family val="1"/>
      <charset val="128"/>
    </font>
    <font>
      <sz val="14"/>
      <name val="ＭＳ 明朝"/>
      <family val="1"/>
      <charset val="128"/>
    </font>
    <font>
      <sz val="20"/>
      <color theme="1"/>
      <name val="ＭＳ 明朝"/>
      <family val="1"/>
      <charset val="128"/>
    </font>
    <font>
      <sz val="11"/>
      <color theme="1"/>
      <name val="ＭＳ 明朝"/>
      <family val="1"/>
      <charset val="128"/>
    </font>
    <font>
      <b/>
      <sz val="11"/>
      <color theme="1"/>
      <name val="ＭＳ Ｐゴシック"/>
      <family val="3"/>
      <charset val="128"/>
      <scheme val="minor"/>
    </font>
    <font>
      <b/>
      <sz val="11"/>
      <color theme="1"/>
      <name val="ＭＳ Ｐゴシック"/>
      <family val="2"/>
      <charset val="128"/>
      <scheme val="minor"/>
    </font>
    <font>
      <b/>
      <sz val="12"/>
      <color theme="1"/>
      <name val="ＭＳ 明朝"/>
      <family val="1"/>
      <charset val="128"/>
    </font>
    <font>
      <b/>
      <sz val="14"/>
      <color theme="1"/>
      <name val="ＭＳ 明朝"/>
      <family val="1"/>
      <charset val="128"/>
    </font>
    <font>
      <sz val="11"/>
      <name val="ＭＳ Ｐゴシック"/>
      <family val="2"/>
      <charset val="128"/>
      <scheme val="minor"/>
    </font>
    <font>
      <b/>
      <sz val="12"/>
      <name val="ＭＳ 明朝"/>
      <family val="1"/>
      <charset val="128"/>
    </font>
    <font>
      <sz val="22"/>
      <color rgb="FFFF0000"/>
      <name val="ＭＳ 明朝"/>
      <family val="1"/>
      <charset val="128"/>
    </font>
    <font>
      <sz val="14"/>
      <color theme="1"/>
      <name val="ＭＳ Ｐ明朝"/>
      <family val="1"/>
      <charset val="128"/>
    </font>
    <font>
      <sz val="14"/>
      <name val="ＭＳ Ｐ明朝"/>
      <family val="1"/>
      <charset val="128"/>
    </font>
    <font>
      <b/>
      <sz val="14"/>
      <color rgb="FFFF0000"/>
      <name val="ＭＳ Ｐ明朝"/>
      <family val="1"/>
      <charset val="128"/>
    </font>
    <font>
      <sz val="14"/>
      <color theme="1"/>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style="thin">
        <color indexed="64"/>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auto="1"/>
      </right>
      <top style="double">
        <color indexed="64"/>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style="thin">
        <color auto="1"/>
      </top>
      <bottom style="double">
        <color indexed="64"/>
      </bottom>
      <diagonal/>
    </border>
    <border>
      <left style="thin">
        <color auto="1"/>
      </left>
      <right style="hair">
        <color auto="1"/>
      </right>
      <top style="thin">
        <color auto="1"/>
      </top>
      <bottom style="double">
        <color indexed="64"/>
      </bottom>
      <diagonal/>
    </border>
    <border>
      <left style="thin">
        <color indexed="64"/>
      </left>
      <right/>
      <top style="thin">
        <color auto="1"/>
      </top>
      <bottom style="double">
        <color indexed="64"/>
      </bottom>
      <diagonal/>
    </border>
    <border>
      <left/>
      <right style="thin">
        <color indexed="64"/>
      </right>
      <top style="thin">
        <color auto="1"/>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bottom style="thin">
        <color auto="1"/>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style="hair">
        <color auto="1"/>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indexed="64"/>
      </left>
      <right style="hair">
        <color auto="1"/>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7" fillId="0" borderId="0" xfId="0" applyFont="1">
      <alignment vertical="center"/>
    </xf>
    <xf numFmtId="0" fontId="5" fillId="0" borderId="0" xfId="0" applyFont="1">
      <alignment vertical="center"/>
    </xf>
    <xf numFmtId="0" fontId="5" fillId="0" borderId="0" xfId="0" applyFont="1" applyAlignment="1">
      <alignment vertical="center" shrinkToFit="1"/>
    </xf>
    <xf numFmtId="41" fontId="5" fillId="0" borderId="0" xfId="0" applyNumberFormat="1" applyFont="1">
      <alignment vertical="center"/>
    </xf>
    <xf numFmtId="0" fontId="9" fillId="0" borderId="0" xfId="0" applyFont="1">
      <alignment vertical="center"/>
    </xf>
    <xf numFmtId="0" fontId="9" fillId="0" borderId="0" xfId="0" applyFont="1" applyAlignment="1">
      <alignment vertical="center" shrinkToFit="1"/>
    </xf>
    <xf numFmtId="0" fontId="11" fillId="0" borderId="0" xfId="0" applyFont="1">
      <alignment vertical="center"/>
    </xf>
    <xf numFmtId="0" fontId="8" fillId="0" borderId="0" xfId="0" applyFont="1">
      <alignment vertical="center"/>
    </xf>
    <xf numFmtId="0" fontId="16" fillId="0" borderId="0" xfId="0" applyFont="1">
      <alignment vertical="center"/>
    </xf>
    <xf numFmtId="38" fontId="18" fillId="0" borderId="1" xfId="1" applyFont="1" applyFill="1" applyBorder="1" applyAlignment="1">
      <alignment horizontal="center" vertical="center"/>
    </xf>
    <xf numFmtId="0" fontId="12" fillId="0" borderId="0" xfId="0" applyFont="1">
      <alignment vertical="center"/>
    </xf>
    <xf numFmtId="0" fontId="6" fillId="0" borderId="0" xfId="0" applyFont="1">
      <alignment vertical="center"/>
    </xf>
    <xf numFmtId="0" fontId="6" fillId="0" borderId="0" xfId="0" applyFont="1" applyAlignment="1">
      <alignment vertical="center" shrinkToFit="1"/>
    </xf>
    <xf numFmtId="41" fontId="6" fillId="0" borderId="0" xfId="0" applyNumberFormat="1" applyFont="1">
      <alignment vertical="center"/>
    </xf>
    <xf numFmtId="0" fontId="19" fillId="0" borderId="0" xfId="0" applyFont="1" applyAlignment="1">
      <alignment horizontal="right" vertical="center"/>
    </xf>
    <xf numFmtId="0" fontId="14" fillId="0" borderId="0" xfId="0" applyFont="1">
      <alignment vertical="center"/>
    </xf>
    <xf numFmtId="0" fontId="13" fillId="0" borderId="0" xfId="0" applyFont="1">
      <alignment vertical="center"/>
    </xf>
    <xf numFmtId="0" fontId="10" fillId="0" borderId="0" xfId="0" applyFont="1">
      <alignment vertical="center"/>
    </xf>
    <xf numFmtId="0" fontId="4" fillId="0" borderId="0" xfId="0" applyFont="1">
      <alignment vertical="center"/>
    </xf>
    <xf numFmtId="0" fontId="18" fillId="0" borderId="0" xfId="0" applyFont="1">
      <alignment vertical="center"/>
    </xf>
    <xf numFmtId="0" fontId="11" fillId="0" borderId="0" xfId="0" applyFont="1" applyAlignment="1">
      <alignment vertical="center" shrinkToFit="1"/>
    </xf>
    <xf numFmtId="41" fontId="11" fillId="0" borderId="0" xfId="0" applyNumberFormat="1" applyFont="1">
      <alignment vertical="center"/>
    </xf>
    <xf numFmtId="0" fontId="3" fillId="0" borderId="0" xfId="0" applyFont="1">
      <alignment vertical="center"/>
    </xf>
    <xf numFmtId="0" fontId="3" fillId="0" borderId="0" xfId="0" applyFont="1" applyAlignment="1">
      <alignment vertical="center" shrinkToFit="1"/>
    </xf>
    <xf numFmtId="41" fontId="3" fillId="0" borderId="0" xfId="0" applyNumberFormat="1" applyFont="1">
      <alignment vertical="center"/>
    </xf>
    <xf numFmtId="0" fontId="11" fillId="0" borderId="0" xfId="0" applyFont="1" applyAlignment="1">
      <alignment horizontal="left" vertical="center"/>
    </xf>
    <xf numFmtId="38" fontId="7" fillId="0" borderId="9" xfId="1" applyFont="1" applyFill="1" applyBorder="1" applyAlignment="1">
      <alignment horizontal="center" vertical="center" wrapText="1" shrinkToFit="1"/>
    </xf>
    <xf numFmtId="0" fontId="8" fillId="0" borderId="0" xfId="0" applyFont="1" applyAlignment="1">
      <alignment horizontal="left" vertical="center"/>
    </xf>
    <xf numFmtId="38" fontId="5" fillId="0" borderId="9" xfId="1" applyFont="1" applyFill="1" applyBorder="1" applyAlignment="1">
      <alignment horizontal="center" vertical="center" wrapText="1" shrinkToFit="1"/>
    </xf>
    <xf numFmtId="0" fontId="0" fillId="0" borderId="0" xfId="0" applyAlignment="1">
      <alignment horizontal="left" vertical="center"/>
    </xf>
    <xf numFmtId="0" fontId="5" fillId="0" borderId="9" xfId="0" applyFont="1" applyBorder="1" applyAlignment="1">
      <alignment horizontal="center" vertical="center" shrinkToFit="1"/>
    </xf>
    <xf numFmtId="41" fontId="16" fillId="0" borderId="0" xfId="0" applyNumberFormat="1" applyFont="1" applyAlignment="1">
      <alignment horizontal="right" vertical="center"/>
    </xf>
    <xf numFmtId="38" fontId="5" fillId="0" borderId="5" xfId="1" applyFont="1" applyFill="1" applyBorder="1" applyAlignment="1">
      <alignment horizontal="centerContinuous" vertical="center" shrinkToFit="1"/>
    </xf>
    <xf numFmtId="0" fontId="21" fillId="0" borderId="0" xfId="0" applyFont="1" applyAlignment="1">
      <alignment horizontal="center" vertical="center"/>
    </xf>
    <xf numFmtId="0" fontId="15" fillId="0" borderId="0" xfId="0" applyFont="1" applyAlignment="1">
      <alignment horizontal="centerContinuous" vertical="center" shrinkToFit="1"/>
    </xf>
    <xf numFmtId="0" fontId="14" fillId="0" borderId="0" xfId="0" applyFont="1" applyAlignment="1">
      <alignment horizontal="centerContinuous" vertical="center"/>
    </xf>
    <xf numFmtId="0" fontId="23" fillId="0" borderId="6" xfId="0" applyFont="1" applyBorder="1" applyAlignment="1">
      <alignment horizontal="center" vertical="center" shrinkToFit="1"/>
    </xf>
    <xf numFmtId="0" fontId="22" fillId="0" borderId="0" xfId="0" applyFont="1" applyAlignment="1">
      <alignment vertical="center" shrinkToFit="1"/>
    </xf>
    <xf numFmtId="38" fontId="5" fillId="0" borderId="2" xfId="1" applyFont="1" applyFill="1" applyBorder="1" applyAlignment="1">
      <alignment horizontal="center" vertical="center" wrapText="1" shrinkToFit="1"/>
    </xf>
    <xf numFmtId="41" fontId="20" fillId="0" borderId="9" xfId="1" applyNumberFormat="1" applyFont="1" applyFill="1" applyBorder="1" applyAlignment="1">
      <alignment horizontal="center" vertical="center" wrapText="1" shrinkToFit="1"/>
    </xf>
    <xf numFmtId="41" fontId="5" fillId="0" borderId="9" xfId="1" applyNumberFormat="1" applyFont="1" applyFill="1" applyBorder="1" applyAlignment="1">
      <alignment horizontal="center" vertical="center" wrapText="1" shrinkToFit="1"/>
    </xf>
    <xf numFmtId="0" fontId="28" fillId="0" borderId="4" xfId="0" applyFont="1" applyBorder="1" applyAlignment="1">
      <alignment horizontal="center" vertical="center"/>
    </xf>
    <xf numFmtId="0" fontId="28" fillId="0" borderId="10" xfId="0" applyFont="1" applyBorder="1" applyAlignment="1">
      <alignment horizontal="center" vertical="center"/>
    </xf>
    <xf numFmtId="0" fontId="21" fillId="0" borderId="4" xfId="0" applyFont="1" applyBorder="1" applyAlignment="1">
      <alignment horizontal="centerContinuous" vertical="center"/>
    </xf>
    <xf numFmtId="0" fontId="21" fillId="0" borderId="2" xfId="0" applyFont="1" applyBorder="1" applyAlignment="1">
      <alignment horizontal="centerContinuous" vertical="center"/>
    </xf>
    <xf numFmtId="0" fontId="21" fillId="0" borderId="3" xfId="0" applyFont="1" applyBorder="1" applyAlignment="1">
      <alignment horizontal="centerContinuous" vertical="center"/>
    </xf>
    <xf numFmtId="0" fontId="21" fillId="0" borderId="9" xfId="0" applyFont="1" applyBorder="1" applyAlignment="1">
      <alignment horizontal="center" vertical="center" wrapText="1"/>
    </xf>
    <xf numFmtId="0" fontId="21" fillId="0" borderId="14" xfId="0" applyFont="1" applyBorder="1" applyAlignment="1">
      <alignment horizontal="centerContinuous" vertical="center"/>
    </xf>
    <xf numFmtId="0" fontId="21" fillId="0" borderId="15" xfId="0" applyFont="1" applyBorder="1" applyAlignment="1">
      <alignment horizontal="centerContinuous" vertical="center"/>
    </xf>
    <xf numFmtId="0" fontId="21" fillId="0" borderId="16" xfId="0" applyFont="1" applyBorder="1" applyAlignment="1">
      <alignment horizontal="centerContinuous" vertical="center"/>
    </xf>
    <xf numFmtId="177" fontId="18" fillId="2" borderId="4" xfId="1" applyNumberFormat="1" applyFont="1" applyFill="1" applyBorder="1" applyAlignment="1">
      <alignment horizontal="right" vertical="center" shrinkToFit="1"/>
    </xf>
    <xf numFmtId="177" fontId="6" fillId="2" borderId="4" xfId="1" applyNumberFormat="1" applyFont="1" applyFill="1" applyBorder="1" applyAlignment="1">
      <alignment horizontal="right" vertical="center" shrinkToFit="1"/>
    </xf>
    <xf numFmtId="177" fontId="6" fillId="2" borderId="10" xfId="1" applyNumberFormat="1" applyFont="1" applyFill="1" applyBorder="1" applyAlignment="1">
      <alignment horizontal="right" vertical="center" shrinkToFit="1"/>
    </xf>
    <xf numFmtId="0" fontId="9" fillId="0" borderId="0" xfId="0" applyFont="1" applyAlignment="1">
      <alignment horizontal="right" vertical="center"/>
    </xf>
    <xf numFmtId="0" fontId="31" fillId="0" borderId="0" xfId="0" applyFont="1">
      <alignment vertical="center"/>
    </xf>
    <xf numFmtId="177" fontId="24" fillId="2" borderId="8" xfId="1" applyNumberFormat="1" applyFont="1" applyFill="1" applyBorder="1" applyAlignment="1">
      <alignment horizontal="right" vertical="center" shrinkToFit="1"/>
    </xf>
    <xf numFmtId="177" fontId="24" fillId="0" borderId="17" xfId="1" applyNumberFormat="1" applyFont="1" applyFill="1" applyBorder="1" applyAlignment="1">
      <alignment horizontal="right" vertical="center" shrinkToFit="1"/>
    </xf>
    <xf numFmtId="177" fontId="24" fillId="0" borderId="18" xfId="1" applyNumberFormat="1" applyFont="1" applyFill="1" applyBorder="1" applyAlignment="1">
      <alignment horizontal="right" vertical="center" shrinkToFit="1"/>
    </xf>
    <xf numFmtId="41" fontId="26" fillId="0" borderId="19" xfId="1" applyNumberFormat="1" applyFont="1" applyFill="1" applyBorder="1" applyAlignment="1">
      <alignment horizontal="centerContinuous" vertical="center" wrapText="1" shrinkToFit="1"/>
    </xf>
    <xf numFmtId="38" fontId="5" fillId="0" borderId="19" xfId="1" applyFont="1" applyFill="1" applyBorder="1" applyAlignment="1">
      <alignment horizontal="centerContinuous" vertical="center" wrapText="1" shrinkToFit="1"/>
    </xf>
    <xf numFmtId="0" fontId="25" fillId="0" borderId="4" xfId="0" applyFont="1" applyBorder="1" applyAlignment="1">
      <alignment horizontal="center" vertical="center" wrapText="1"/>
    </xf>
    <xf numFmtId="0" fontId="32" fillId="0" borderId="0" xfId="0" applyFont="1">
      <alignment vertical="center"/>
    </xf>
    <xf numFmtId="177" fontId="24" fillId="2" borderId="20" xfId="1" applyNumberFormat="1" applyFont="1" applyFill="1" applyBorder="1" applyAlignment="1">
      <alignment horizontal="right" vertical="center" shrinkToFit="1"/>
    </xf>
    <xf numFmtId="177" fontId="24" fillId="0" borderId="21" xfId="1" applyNumberFormat="1" applyFont="1" applyFill="1" applyBorder="1" applyAlignment="1">
      <alignment horizontal="right" vertical="center" shrinkToFit="1"/>
    </xf>
    <xf numFmtId="177" fontId="6" fillId="0" borderId="0" xfId="0" applyNumberFormat="1" applyFont="1">
      <alignment vertical="center"/>
    </xf>
    <xf numFmtId="0" fontId="14" fillId="0" borderId="0" xfId="0" applyFont="1" applyAlignment="1">
      <alignment vertical="center" shrinkToFit="1"/>
    </xf>
    <xf numFmtId="176" fontId="18" fillId="0" borderId="1" xfId="1" applyNumberFormat="1" applyFont="1" applyFill="1" applyBorder="1" applyProtection="1">
      <alignment vertical="center"/>
      <protection locked="0"/>
    </xf>
    <xf numFmtId="38" fontId="18" fillId="0" borderId="2" xfId="1" applyFont="1" applyFill="1" applyBorder="1" applyAlignment="1" applyProtection="1">
      <alignment horizontal="center" vertical="center" shrinkToFit="1"/>
      <protection locked="0"/>
    </xf>
    <xf numFmtId="38" fontId="18" fillId="0" borderId="4" xfId="1" applyFont="1" applyFill="1" applyBorder="1" applyAlignment="1" applyProtection="1">
      <alignment vertical="center" shrinkToFit="1"/>
      <protection locked="0"/>
    </xf>
    <xf numFmtId="177" fontId="18" fillId="0" borderId="1" xfId="1" applyNumberFormat="1" applyFont="1" applyFill="1" applyBorder="1" applyAlignment="1" applyProtection="1">
      <alignment horizontal="right" vertical="center" shrinkToFit="1"/>
      <protection locked="0"/>
    </xf>
    <xf numFmtId="176" fontId="6" fillId="0" borderId="1" xfId="1" applyNumberFormat="1" applyFont="1" applyFill="1" applyBorder="1" applyProtection="1">
      <alignment vertical="center"/>
      <protection locked="0"/>
    </xf>
    <xf numFmtId="38" fontId="6" fillId="0" borderId="2" xfId="1" applyFont="1" applyFill="1" applyBorder="1" applyAlignment="1" applyProtection="1">
      <alignment horizontal="center" vertical="center" shrinkToFit="1"/>
      <protection locked="0"/>
    </xf>
    <xf numFmtId="38" fontId="6" fillId="0" borderId="4" xfId="1" applyFont="1" applyFill="1" applyBorder="1" applyAlignment="1" applyProtection="1">
      <alignment vertical="center" shrinkToFit="1"/>
      <protection locked="0"/>
    </xf>
    <xf numFmtId="177" fontId="6" fillId="0" borderId="1" xfId="1" applyNumberFormat="1" applyFont="1" applyFill="1" applyBorder="1" applyAlignment="1" applyProtection="1">
      <alignment horizontal="right" vertical="center" shrinkToFit="1"/>
      <protection locked="0"/>
    </xf>
    <xf numFmtId="176" fontId="6" fillId="0" borderId="11" xfId="1" applyNumberFormat="1" applyFont="1" applyFill="1" applyBorder="1" applyProtection="1">
      <alignment vertical="center"/>
      <protection locked="0"/>
    </xf>
    <xf numFmtId="38" fontId="6" fillId="0" borderId="12" xfId="1" applyFont="1" applyFill="1" applyBorder="1" applyAlignment="1" applyProtection="1">
      <alignment horizontal="center" vertical="center" shrinkToFit="1"/>
      <protection locked="0"/>
    </xf>
    <xf numFmtId="38" fontId="6" fillId="0" borderId="10" xfId="1" applyFont="1" applyFill="1" applyBorder="1" applyAlignment="1" applyProtection="1">
      <alignment vertical="center" shrinkToFit="1"/>
      <protection locked="0"/>
    </xf>
    <xf numFmtId="177" fontId="6" fillId="0" borderId="11" xfId="1" applyNumberFormat="1" applyFont="1" applyFill="1" applyBorder="1" applyAlignment="1" applyProtection="1">
      <alignment horizontal="right" vertical="center" shrinkToFit="1"/>
      <protection locked="0"/>
    </xf>
    <xf numFmtId="0" fontId="32" fillId="0" borderId="4" xfId="0" applyFont="1" applyBorder="1" applyProtection="1">
      <alignment vertical="center"/>
      <protection locked="0"/>
    </xf>
    <xf numFmtId="177" fontId="18" fillId="0" borderId="4" xfId="1" applyNumberFormat="1" applyFont="1" applyFill="1" applyBorder="1" applyAlignment="1" applyProtection="1">
      <alignment horizontal="right" vertical="center" shrinkToFit="1"/>
      <protection locked="0"/>
    </xf>
    <xf numFmtId="177" fontId="6" fillId="0" borderId="4" xfId="1" applyNumberFormat="1" applyFont="1" applyFill="1" applyBorder="1" applyAlignment="1" applyProtection="1">
      <alignment horizontal="right" vertical="center" shrinkToFit="1"/>
      <protection locked="0"/>
    </xf>
    <xf numFmtId="0" fontId="18" fillId="0" borderId="3" xfId="1" applyNumberFormat="1" applyFont="1" applyFill="1" applyBorder="1" applyAlignment="1" applyProtection="1">
      <alignment horizontal="center" vertical="center" shrinkToFit="1"/>
      <protection locked="0"/>
    </xf>
    <xf numFmtId="177" fontId="28" fillId="0" borderId="4" xfId="0" applyNumberFormat="1"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6" fillId="0" borderId="3" xfId="1" applyNumberFormat="1" applyFont="1" applyFill="1" applyBorder="1" applyAlignment="1" applyProtection="1">
      <alignment horizontal="center" vertical="center" shrinkToFit="1"/>
      <protection locked="0"/>
    </xf>
    <xf numFmtId="0" fontId="6" fillId="0" borderId="13" xfId="1" applyNumberFormat="1" applyFont="1" applyFill="1" applyBorder="1" applyAlignment="1" applyProtection="1">
      <alignment horizontal="center" vertical="center" shrinkToFit="1"/>
      <protection locked="0"/>
    </xf>
    <xf numFmtId="177" fontId="28" fillId="0" borderId="10" xfId="0" applyNumberFormat="1"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38" fontId="29" fillId="0" borderId="3" xfId="1" applyFont="1" applyFill="1" applyBorder="1" applyAlignment="1" applyProtection="1">
      <alignment horizontal="left" vertical="center" wrapText="1"/>
      <protection locked="0"/>
    </xf>
    <xf numFmtId="38" fontId="28" fillId="0" borderId="3" xfId="1" applyFont="1" applyFill="1" applyBorder="1" applyAlignment="1" applyProtection="1">
      <alignment horizontal="left" vertical="center" wrapText="1"/>
      <protection locked="0"/>
    </xf>
    <xf numFmtId="38" fontId="28" fillId="0" borderId="13" xfId="1" applyFont="1" applyFill="1" applyBorder="1" applyAlignment="1" applyProtection="1">
      <alignment horizontal="left" vertical="center" wrapText="1"/>
      <protection locked="0"/>
    </xf>
    <xf numFmtId="176" fontId="17" fillId="0" borderId="1" xfId="1" applyNumberFormat="1" applyFont="1" applyFill="1" applyBorder="1" applyProtection="1">
      <alignment vertical="center"/>
      <protection locked="0"/>
    </xf>
    <xf numFmtId="38" fontId="17" fillId="0" borderId="2" xfId="1" applyFont="1" applyFill="1" applyBorder="1" applyAlignment="1" applyProtection="1">
      <alignment horizontal="center" vertical="center" shrinkToFit="1"/>
      <protection locked="0"/>
    </xf>
    <xf numFmtId="38" fontId="17" fillId="0" borderId="4" xfId="1" applyFont="1" applyFill="1" applyBorder="1" applyAlignment="1" applyProtection="1">
      <alignment vertical="center" shrinkToFit="1"/>
      <protection locked="0"/>
    </xf>
    <xf numFmtId="177" fontId="17" fillId="0" borderId="4" xfId="1" applyNumberFormat="1" applyFont="1" applyFill="1" applyBorder="1" applyAlignment="1" applyProtection="1">
      <alignment horizontal="right" vertical="center" shrinkToFit="1"/>
      <protection locked="0"/>
    </xf>
    <xf numFmtId="38" fontId="17" fillId="0" borderId="3" xfId="1" applyFont="1" applyFill="1" applyBorder="1" applyAlignment="1" applyProtection="1">
      <alignment horizontal="center" vertical="center" shrinkToFit="1"/>
      <protection locked="0"/>
    </xf>
    <xf numFmtId="0" fontId="30" fillId="0" borderId="4" xfId="0" applyFont="1" applyBorder="1" applyAlignment="1" applyProtection="1">
      <alignment horizontal="center" vertical="center"/>
      <protection locked="0"/>
    </xf>
    <xf numFmtId="177" fontId="17" fillId="0" borderId="22" xfId="1" applyNumberFormat="1" applyFont="1" applyFill="1" applyBorder="1" applyAlignment="1" applyProtection="1">
      <alignment horizontal="right" vertical="center" shrinkToFit="1"/>
      <protection locked="0"/>
    </xf>
    <xf numFmtId="0" fontId="27" fillId="0" borderId="0" xfId="0" applyFont="1" applyAlignment="1">
      <alignment vertical="center" shrinkToFit="1"/>
    </xf>
    <xf numFmtId="38" fontId="18" fillId="0" borderId="1" xfId="1" applyFont="1" applyFill="1" applyBorder="1" applyAlignment="1" applyProtection="1">
      <alignment horizontal="center" vertical="center"/>
      <protection locked="0"/>
    </xf>
    <xf numFmtId="0" fontId="19" fillId="0" borderId="0" xfId="0" applyFont="1" applyAlignment="1" applyProtection="1">
      <alignment horizontal="right" vertical="center"/>
      <protection locked="0"/>
    </xf>
    <xf numFmtId="177" fontId="18" fillId="2" borderId="24" xfId="1" applyNumberFormat="1" applyFont="1" applyFill="1" applyBorder="1" applyAlignment="1">
      <alignment horizontal="right" vertical="center" shrinkToFit="1"/>
    </xf>
    <xf numFmtId="176" fontId="18" fillId="0" borderId="25" xfId="1" applyNumberFormat="1" applyFont="1" applyFill="1" applyBorder="1" applyProtection="1">
      <alignment vertical="center"/>
      <protection locked="0"/>
    </xf>
    <xf numFmtId="38" fontId="18" fillId="0" borderId="23" xfId="1" applyFont="1" applyFill="1" applyBorder="1" applyAlignment="1" applyProtection="1">
      <alignment horizontal="center" vertical="center" shrinkToFit="1"/>
      <protection locked="0"/>
    </xf>
    <xf numFmtId="38" fontId="18" fillId="0" borderId="24" xfId="1" applyFont="1" applyFill="1" applyBorder="1" applyAlignment="1" applyProtection="1">
      <alignment vertical="center" shrinkToFit="1"/>
      <protection locked="0"/>
    </xf>
    <xf numFmtId="177" fontId="18" fillId="0" borderId="25" xfId="1" applyNumberFormat="1" applyFont="1" applyFill="1" applyBorder="1" applyAlignment="1" applyProtection="1">
      <alignment horizontal="right" vertical="center" shrinkToFit="1"/>
      <protection locked="0"/>
    </xf>
    <xf numFmtId="177" fontId="18" fillId="0" borderId="24" xfId="1" applyNumberFormat="1" applyFont="1" applyFill="1" applyBorder="1" applyAlignment="1" applyProtection="1">
      <alignment horizontal="right" vertical="center" shrinkToFit="1"/>
      <protection locked="0"/>
    </xf>
    <xf numFmtId="0" fontId="18" fillId="0" borderId="26" xfId="1" applyNumberFormat="1" applyFont="1" applyFill="1" applyBorder="1" applyAlignment="1" applyProtection="1">
      <alignment horizontal="center" vertical="center" shrinkToFit="1"/>
      <protection locked="0"/>
    </xf>
    <xf numFmtId="177" fontId="28" fillId="0" borderId="24" xfId="0" applyNumberFormat="1" applyFont="1" applyBorder="1" applyAlignment="1" applyProtection="1">
      <alignment horizontal="center" vertical="center"/>
      <protection locked="0"/>
    </xf>
    <xf numFmtId="0" fontId="28" fillId="0" borderId="24" xfId="0" applyFont="1" applyBorder="1" applyAlignment="1" applyProtection="1">
      <alignment horizontal="center" vertical="center"/>
      <protection locked="0"/>
    </xf>
    <xf numFmtId="0" fontId="28" fillId="0" borderId="24" xfId="0" applyFont="1" applyBorder="1" applyAlignment="1">
      <alignment horizontal="center" vertical="center"/>
    </xf>
    <xf numFmtId="38" fontId="29" fillId="0" borderId="26" xfId="1" applyFont="1" applyFill="1" applyBorder="1" applyAlignment="1" applyProtection="1">
      <alignment horizontal="left" vertical="center" wrapText="1"/>
      <protection locked="0"/>
    </xf>
    <xf numFmtId="0" fontId="14"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33" fillId="0" borderId="0" xfId="0" applyFont="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590550</xdr:colOff>
      <xdr:row>3</xdr:row>
      <xdr:rowOff>161925</xdr:rowOff>
    </xdr:from>
    <xdr:to>
      <xdr:col>11</xdr:col>
      <xdr:colOff>623702</xdr:colOff>
      <xdr:row>5</xdr:row>
      <xdr:rowOff>94384</xdr:rowOff>
    </xdr:to>
    <xdr:sp macro="" textlink="">
      <xdr:nvSpPr>
        <xdr:cNvPr id="2" name="吹き出し: 角を丸めた四角形 1">
          <a:extLst>
            <a:ext uri="{FF2B5EF4-FFF2-40B4-BE49-F238E27FC236}">
              <a16:creationId xmlns:a16="http://schemas.microsoft.com/office/drawing/2014/main" id="{C382833D-513C-4B98-BDD0-A2F7F3C04B57}"/>
            </a:ext>
          </a:extLst>
        </xdr:cNvPr>
        <xdr:cNvSpPr/>
      </xdr:nvSpPr>
      <xdr:spPr>
        <a:xfrm>
          <a:off x="11782425" y="1152525"/>
          <a:ext cx="5138552" cy="580159"/>
        </a:xfrm>
        <a:prstGeom prst="wedgeRoundRectCallout">
          <a:avLst>
            <a:gd name="adj1" fmla="val -15776"/>
            <a:gd name="adj2" fmla="val 183429"/>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2400"/>
            <a:t>色つきのセルは自動計算されます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22"/>
  <sheetViews>
    <sheetView showGridLines="0" tabSelected="1" view="pageBreakPreview" zoomScale="55" zoomScaleNormal="100" zoomScaleSheetLayoutView="55" workbookViewId="0">
      <selection activeCell="B1" sqref="B1"/>
    </sheetView>
  </sheetViews>
  <sheetFormatPr defaultColWidth="9" defaultRowHeight="11.25"/>
  <cols>
    <col min="1" max="1" width="7.5" style="23" customWidth="1"/>
    <col min="2" max="2" width="15.625" style="23" customWidth="1"/>
    <col min="3" max="3" width="20.625" style="23" customWidth="1"/>
    <col min="4" max="4" width="50.625" style="24" customWidth="1"/>
    <col min="5" max="7" width="10.625" style="23" customWidth="1"/>
    <col min="8" max="10" width="20.625" style="23" customWidth="1"/>
    <col min="11" max="11" width="25.75" style="25" customWidth="1"/>
    <col min="12" max="12" width="12.625" style="25" customWidth="1"/>
    <col min="13" max="13" width="25.625" style="25" customWidth="1"/>
    <col min="14" max="14" width="10.625" style="25" customWidth="1"/>
    <col min="15" max="15" width="25.625" style="25" customWidth="1"/>
    <col min="16" max="16" width="20.625" style="25" customWidth="1"/>
    <col min="17" max="17" width="10.625" style="25" customWidth="1"/>
    <col min="18" max="19" width="11.25" style="23" customWidth="1"/>
    <col min="20" max="20" width="18.75" style="23" customWidth="1"/>
    <col min="21" max="21" width="5.625" style="23" customWidth="1"/>
    <col min="22" max="22" width="19" style="23" customWidth="1"/>
    <col min="23" max="16384" width="9" style="23"/>
  </cols>
  <sheetData>
    <row r="1" spans="1:24" s="12" customFormat="1" ht="27" customHeight="1">
      <c r="A1" s="11" t="s">
        <v>0</v>
      </c>
      <c r="D1" s="13"/>
      <c r="H1" s="14"/>
      <c r="I1" s="14"/>
      <c r="J1" s="14"/>
      <c r="K1" s="14"/>
      <c r="L1" s="14"/>
      <c r="M1" s="14"/>
      <c r="P1" s="101" t="s">
        <v>1</v>
      </c>
    </row>
    <row r="2" spans="1:24" s="16" customFormat="1" ht="25.5" customHeight="1">
      <c r="B2" s="35"/>
      <c r="C2" s="35"/>
      <c r="D2" s="35"/>
      <c r="E2" s="113" t="s">
        <v>2</v>
      </c>
      <c r="F2" s="113"/>
      <c r="G2" s="113"/>
      <c r="H2" s="113"/>
      <c r="I2" s="113"/>
      <c r="J2" s="113"/>
      <c r="K2" s="66"/>
      <c r="L2" s="66"/>
      <c r="M2" s="66"/>
      <c r="N2" s="35"/>
      <c r="O2" s="35"/>
      <c r="P2" s="36"/>
      <c r="Q2" s="35"/>
      <c r="R2" s="35"/>
      <c r="S2" s="36"/>
      <c r="T2" s="36"/>
      <c r="U2" s="36"/>
    </row>
    <row r="3" spans="1:24" s="5" customFormat="1" ht="25.5" customHeight="1">
      <c r="A3" s="9" t="s">
        <v>3</v>
      </c>
      <c r="D3" s="6"/>
    </row>
    <row r="4" spans="1:24" s="5" customFormat="1" ht="25.5" customHeight="1">
      <c r="D4" s="6"/>
      <c r="E4" s="17"/>
      <c r="F4" s="32" t="s">
        <v>4</v>
      </c>
      <c r="G4" s="116"/>
      <c r="H4" s="116"/>
      <c r="I4" s="116"/>
      <c r="J4" s="116"/>
      <c r="K4" s="116"/>
      <c r="L4" s="116"/>
      <c r="M4" s="116"/>
      <c r="N4" s="116"/>
      <c r="O4" s="116"/>
      <c r="P4" s="116"/>
      <c r="Q4" s="116"/>
      <c r="R4"/>
    </row>
    <row r="5" spans="1:24" s="5" customFormat="1" ht="25.5" customHeight="1">
      <c r="D5" s="6"/>
      <c r="E5" s="17"/>
      <c r="F5" s="32" t="s">
        <v>5</v>
      </c>
      <c r="G5" s="116"/>
      <c r="H5" s="116"/>
      <c r="I5" s="116"/>
      <c r="J5" s="116"/>
      <c r="K5" s="116"/>
      <c r="L5" s="116"/>
      <c r="M5" s="116"/>
      <c r="N5" s="116"/>
      <c r="O5" s="116"/>
      <c r="P5" s="116"/>
      <c r="Q5" s="116"/>
      <c r="R5"/>
    </row>
    <row r="6" spans="1:24" s="5" customFormat="1" ht="25.5" customHeight="1">
      <c r="D6" s="6"/>
      <c r="E6" s="17"/>
      <c r="F6" s="32" t="s">
        <v>6</v>
      </c>
      <c r="G6" s="116"/>
      <c r="H6" s="116"/>
      <c r="I6" s="116"/>
      <c r="J6" s="116"/>
      <c r="K6" s="116"/>
      <c r="L6" s="116"/>
      <c r="M6" s="116"/>
      <c r="N6" s="116"/>
      <c r="O6" s="116"/>
      <c r="P6" s="116"/>
      <c r="Q6" s="116"/>
      <c r="R6" s="18"/>
    </row>
    <row r="7" spans="1:24" s="5" customFormat="1" ht="25.5" customHeight="1">
      <c r="D7" s="6"/>
      <c r="E7" s="17"/>
      <c r="F7" s="54" t="s">
        <v>7</v>
      </c>
      <c r="G7" s="79"/>
      <c r="H7" s="55" t="s">
        <v>8</v>
      </c>
      <c r="I7" s="62"/>
      <c r="J7" s="62"/>
      <c r="L7"/>
      <c r="M7"/>
      <c r="N7"/>
      <c r="O7"/>
      <c r="P7"/>
      <c r="Q7"/>
      <c r="R7" s="18"/>
    </row>
    <row r="8" spans="1:24" s="5" customFormat="1" ht="11.25" customHeight="1">
      <c r="D8" s="6"/>
      <c r="G8" s="17"/>
      <c r="H8" s="32"/>
      <c r="I8"/>
      <c r="J8"/>
      <c r="K8"/>
      <c r="L8"/>
      <c r="M8"/>
      <c r="N8"/>
      <c r="O8"/>
      <c r="P8"/>
      <c r="Q8"/>
      <c r="R8"/>
      <c r="S8"/>
      <c r="T8"/>
      <c r="U8"/>
      <c r="V8"/>
      <c r="W8"/>
      <c r="X8"/>
    </row>
    <row r="9" spans="1:24" s="1" customFormat="1" ht="15" customHeight="1">
      <c r="A9"/>
      <c r="B9"/>
      <c r="C9"/>
      <c r="D9"/>
      <c r="E9"/>
      <c r="F9" s="60"/>
      <c r="G9"/>
      <c r="H9"/>
      <c r="I9"/>
      <c r="J9"/>
      <c r="K9" s="59"/>
      <c r="L9" s="44" t="s">
        <v>9</v>
      </c>
      <c r="M9" s="44"/>
      <c r="N9" s="45"/>
      <c r="O9" s="46"/>
      <c r="U9" s="34"/>
    </row>
    <row r="10" spans="1:24" s="19" customFormat="1" ht="59.25" customHeight="1">
      <c r="A10" s="29" t="s">
        <v>10</v>
      </c>
      <c r="B10" s="29" t="s">
        <v>11</v>
      </c>
      <c r="C10" s="29" t="s">
        <v>12</v>
      </c>
      <c r="D10" s="31" t="s">
        <v>13</v>
      </c>
      <c r="E10" s="29" t="s">
        <v>14</v>
      </c>
      <c r="F10" s="39" t="s">
        <v>15</v>
      </c>
      <c r="G10" s="29" t="s">
        <v>16</v>
      </c>
      <c r="H10" s="40" t="s">
        <v>17</v>
      </c>
      <c r="I10" s="61" t="s">
        <v>18</v>
      </c>
      <c r="J10" s="41" t="s">
        <v>19</v>
      </c>
      <c r="K10" s="27" t="s">
        <v>20</v>
      </c>
      <c r="L10" s="47" t="s">
        <v>21</v>
      </c>
      <c r="M10" s="48" t="s">
        <v>22</v>
      </c>
      <c r="N10" s="49"/>
      <c r="O10" s="50"/>
      <c r="P10" s="27" t="s">
        <v>23</v>
      </c>
    </row>
    <row r="11" spans="1:24" s="20" customFormat="1" ht="35.1" customHeight="1">
      <c r="A11" s="100">
        <v>1</v>
      </c>
      <c r="B11" s="67"/>
      <c r="C11" s="68"/>
      <c r="D11" s="69"/>
      <c r="E11" s="70"/>
      <c r="F11" s="70"/>
      <c r="G11" s="51">
        <f t="shared" ref="G11:G60" si="0">E11*F11</f>
        <v>0</v>
      </c>
      <c r="H11" s="80"/>
      <c r="I11" s="51">
        <f>IF(H11&gt;10000,5000,ROUNDDOWN(H11/2,0))</f>
        <v>0</v>
      </c>
      <c r="J11" s="51">
        <f>G11*I11</f>
        <v>0</v>
      </c>
      <c r="K11" s="82"/>
      <c r="L11" s="83"/>
      <c r="M11" s="84"/>
      <c r="N11" s="42" t="s">
        <v>24</v>
      </c>
      <c r="O11" s="84"/>
      <c r="P11" s="89"/>
    </row>
    <row r="12" spans="1:24" s="20" customFormat="1" ht="35.1" customHeight="1">
      <c r="A12" s="100">
        <v>2</v>
      </c>
      <c r="B12" s="67"/>
      <c r="C12" s="68"/>
      <c r="D12" s="69"/>
      <c r="E12" s="70"/>
      <c r="F12" s="70"/>
      <c r="G12" s="51">
        <f t="shared" si="0"/>
        <v>0</v>
      </c>
      <c r="H12" s="80"/>
      <c r="I12" s="51">
        <f t="shared" ref="I12:I35" si="1">IF(H12&gt;10000,5000,ROUNDDOWN(H12/2,0))</f>
        <v>0</v>
      </c>
      <c r="J12" s="51">
        <f t="shared" ref="J12:J35" si="2">G12*I12</f>
        <v>0</v>
      </c>
      <c r="K12" s="82"/>
      <c r="L12" s="83"/>
      <c r="M12" s="84"/>
      <c r="N12" s="42" t="s">
        <v>24</v>
      </c>
      <c r="O12" s="84"/>
      <c r="P12" s="89"/>
    </row>
    <row r="13" spans="1:24" s="12" customFormat="1" ht="35.1" customHeight="1">
      <c r="A13" s="100">
        <v>3</v>
      </c>
      <c r="B13" s="71"/>
      <c r="C13" s="72"/>
      <c r="D13" s="73"/>
      <c r="E13" s="74"/>
      <c r="F13" s="74"/>
      <c r="G13" s="52">
        <f t="shared" si="0"/>
        <v>0</v>
      </c>
      <c r="H13" s="81"/>
      <c r="I13" s="51">
        <f t="shared" si="1"/>
        <v>0</v>
      </c>
      <c r="J13" s="51">
        <f t="shared" si="2"/>
        <v>0</v>
      </c>
      <c r="K13" s="85"/>
      <c r="L13" s="83"/>
      <c r="M13" s="84"/>
      <c r="N13" s="42" t="s">
        <v>24</v>
      </c>
      <c r="O13" s="84"/>
      <c r="P13" s="90"/>
    </row>
    <row r="14" spans="1:24" s="12" customFormat="1" ht="35.1" customHeight="1">
      <c r="A14" s="100">
        <v>4</v>
      </c>
      <c r="B14" s="71"/>
      <c r="C14" s="72"/>
      <c r="D14" s="73"/>
      <c r="E14" s="74"/>
      <c r="F14" s="74"/>
      <c r="G14" s="52">
        <f t="shared" si="0"/>
        <v>0</v>
      </c>
      <c r="H14" s="81"/>
      <c r="I14" s="51">
        <f t="shared" si="1"/>
        <v>0</v>
      </c>
      <c r="J14" s="51">
        <f t="shared" si="2"/>
        <v>0</v>
      </c>
      <c r="K14" s="85"/>
      <c r="L14" s="83"/>
      <c r="M14" s="84"/>
      <c r="N14" s="42" t="s">
        <v>24</v>
      </c>
      <c r="O14" s="84"/>
      <c r="P14" s="90"/>
    </row>
    <row r="15" spans="1:24" s="12" customFormat="1" ht="35.1" customHeight="1">
      <c r="A15" s="100">
        <v>5</v>
      </c>
      <c r="B15" s="71"/>
      <c r="C15" s="72"/>
      <c r="D15" s="73"/>
      <c r="E15" s="74"/>
      <c r="F15" s="74"/>
      <c r="G15" s="52">
        <f t="shared" si="0"/>
        <v>0</v>
      </c>
      <c r="H15" s="81"/>
      <c r="I15" s="51">
        <f t="shared" si="1"/>
        <v>0</v>
      </c>
      <c r="J15" s="51">
        <f t="shared" si="2"/>
        <v>0</v>
      </c>
      <c r="K15" s="85"/>
      <c r="L15" s="83"/>
      <c r="M15" s="84"/>
      <c r="N15" s="42" t="s">
        <v>24</v>
      </c>
      <c r="O15" s="84"/>
      <c r="P15" s="90"/>
    </row>
    <row r="16" spans="1:24" s="12" customFormat="1" ht="35.1" customHeight="1">
      <c r="A16" s="100">
        <v>6</v>
      </c>
      <c r="B16" s="71"/>
      <c r="C16" s="72"/>
      <c r="D16" s="73"/>
      <c r="E16" s="74"/>
      <c r="F16" s="74"/>
      <c r="G16" s="52">
        <f t="shared" si="0"/>
        <v>0</v>
      </c>
      <c r="H16" s="81"/>
      <c r="I16" s="51">
        <f t="shared" si="1"/>
        <v>0</v>
      </c>
      <c r="J16" s="51">
        <f t="shared" si="2"/>
        <v>0</v>
      </c>
      <c r="K16" s="85"/>
      <c r="L16" s="83"/>
      <c r="M16" s="84"/>
      <c r="N16" s="42" t="s">
        <v>24</v>
      </c>
      <c r="O16" s="84"/>
      <c r="P16" s="90"/>
    </row>
    <row r="17" spans="1:16" s="12" customFormat="1" ht="35.1" customHeight="1">
      <c r="A17" s="100">
        <v>7</v>
      </c>
      <c r="B17" s="71"/>
      <c r="C17" s="72"/>
      <c r="D17" s="73"/>
      <c r="E17" s="74"/>
      <c r="F17" s="74"/>
      <c r="G17" s="52">
        <f t="shared" si="0"/>
        <v>0</v>
      </c>
      <c r="H17" s="81"/>
      <c r="I17" s="51">
        <f t="shared" si="1"/>
        <v>0</v>
      </c>
      <c r="J17" s="51">
        <f t="shared" si="2"/>
        <v>0</v>
      </c>
      <c r="K17" s="85"/>
      <c r="L17" s="83"/>
      <c r="M17" s="84"/>
      <c r="N17" s="42" t="s">
        <v>24</v>
      </c>
      <c r="O17" s="84"/>
      <c r="P17" s="90"/>
    </row>
    <row r="18" spans="1:16" s="12" customFormat="1" ht="35.1" customHeight="1">
      <c r="A18" s="100">
        <v>8</v>
      </c>
      <c r="B18" s="71"/>
      <c r="C18" s="72"/>
      <c r="D18" s="73"/>
      <c r="E18" s="74"/>
      <c r="F18" s="74"/>
      <c r="G18" s="52">
        <f t="shared" si="0"/>
        <v>0</v>
      </c>
      <c r="H18" s="81"/>
      <c r="I18" s="51">
        <f t="shared" si="1"/>
        <v>0</v>
      </c>
      <c r="J18" s="51">
        <f t="shared" si="2"/>
        <v>0</v>
      </c>
      <c r="K18" s="85"/>
      <c r="L18" s="83"/>
      <c r="M18" s="84"/>
      <c r="N18" s="42" t="s">
        <v>24</v>
      </c>
      <c r="O18" s="84"/>
      <c r="P18" s="90"/>
    </row>
    <row r="19" spans="1:16" s="12" customFormat="1" ht="35.1" customHeight="1">
      <c r="A19" s="100">
        <v>9</v>
      </c>
      <c r="B19" s="71"/>
      <c r="C19" s="72"/>
      <c r="D19" s="73"/>
      <c r="E19" s="74"/>
      <c r="F19" s="74"/>
      <c r="G19" s="52">
        <f t="shared" si="0"/>
        <v>0</v>
      </c>
      <c r="H19" s="81"/>
      <c r="I19" s="51">
        <f t="shared" si="1"/>
        <v>0</v>
      </c>
      <c r="J19" s="51">
        <f t="shared" si="2"/>
        <v>0</v>
      </c>
      <c r="K19" s="85"/>
      <c r="L19" s="83"/>
      <c r="M19" s="84"/>
      <c r="N19" s="42" t="s">
        <v>24</v>
      </c>
      <c r="O19" s="84"/>
      <c r="P19" s="90"/>
    </row>
    <row r="20" spans="1:16" s="20" customFormat="1" ht="35.1" customHeight="1">
      <c r="A20" s="100">
        <v>10</v>
      </c>
      <c r="B20" s="67"/>
      <c r="C20" s="68"/>
      <c r="D20" s="69"/>
      <c r="E20" s="70"/>
      <c r="F20" s="70"/>
      <c r="G20" s="51">
        <f t="shared" si="0"/>
        <v>0</v>
      </c>
      <c r="H20" s="80"/>
      <c r="I20" s="51">
        <f t="shared" si="1"/>
        <v>0</v>
      </c>
      <c r="J20" s="51">
        <f t="shared" si="2"/>
        <v>0</v>
      </c>
      <c r="K20" s="82"/>
      <c r="L20" s="83"/>
      <c r="M20" s="84"/>
      <c r="N20" s="42" t="s">
        <v>24</v>
      </c>
      <c r="O20" s="84"/>
      <c r="P20" s="89"/>
    </row>
    <row r="21" spans="1:16" s="20" customFormat="1" ht="35.1" customHeight="1">
      <c r="A21" s="100">
        <v>11</v>
      </c>
      <c r="B21" s="67"/>
      <c r="C21" s="68"/>
      <c r="D21" s="69"/>
      <c r="E21" s="70"/>
      <c r="F21" s="70"/>
      <c r="G21" s="51">
        <f t="shared" si="0"/>
        <v>0</v>
      </c>
      <c r="H21" s="80"/>
      <c r="I21" s="51">
        <f t="shared" si="1"/>
        <v>0</v>
      </c>
      <c r="J21" s="51">
        <f t="shared" si="2"/>
        <v>0</v>
      </c>
      <c r="K21" s="82"/>
      <c r="L21" s="83"/>
      <c r="M21" s="84"/>
      <c r="N21" s="42" t="s">
        <v>24</v>
      </c>
      <c r="O21" s="84"/>
      <c r="P21" s="89"/>
    </row>
    <row r="22" spans="1:16" s="12" customFormat="1" ht="35.1" customHeight="1">
      <c r="A22" s="100">
        <v>12</v>
      </c>
      <c r="B22" s="71"/>
      <c r="C22" s="72"/>
      <c r="D22" s="73"/>
      <c r="E22" s="74"/>
      <c r="F22" s="74"/>
      <c r="G22" s="52">
        <f t="shared" si="0"/>
        <v>0</v>
      </c>
      <c r="H22" s="81"/>
      <c r="I22" s="51">
        <f t="shared" si="1"/>
        <v>0</v>
      </c>
      <c r="J22" s="51">
        <f t="shared" si="2"/>
        <v>0</v>
      </c>
      <c r="K22" s="85"/>
      <c r="L22" s="83"/>
      <c r="M22" s="84"/>
      <c r="N22" s="42" t="s">
        <v>24</v>
      </c>
      <c r="O22" s="84"/>
      <c r="P22" s="90"/>
    </row>
    <row r="23" spans="1:16" s="12" customFormat="1" ht="35.1" customHeight="1">
      <c r="A23" s="100">
        <v>13</v>
      </c>
      <c r="B23" s="71"/>
      <c r="C23" s="72"/>
      <c r="D23" s="73"/>
      <c r="E23" s="74"/>
      <c r="F23" s="74"/>
      <c r="G23" s="52">
        <f t="shared" si="0"/>
        <v>0</v>
      </c>
      <c r="H23" s="81"/>
      <c r="I23" s="51">
        <f t="shared" si="1"/>
        <v>0</v>
      </c>
      <c r="J23" s="51">
        <f t="shared" si="2"/>
        <v>0</v>
      </c>
      <c r="K23" s="85"/>
      <c r="L23" s="83"/>
      <c r="M23" s="84"/>
      <c r="N23" s="42" t="s">
        <v>24</v>
      </c>
      <c r="O23" s="84"/>
      <c r="P23" s="90"/>
    </row>
    <row r="24" spans="1:16" s="12" customFormat="1" ht="35.1" customHeight="1">
      <c r="A24" s="100">
        <v>14</v>
      </c>
      <c r="B24" s="71"/>
      <c r="C24" s="72"/>
      <c r="D24" s="73"/>
      <c r="E24" s="74"/>
      <c r="F24" s="74"/>
      <c r="G24" s="52">
        <f t="shared" si="0"/>
        <v>0</v>
      </c>
      <c r="H24" s="81"/>
      <c r="I24" s="51">
        <f t="shared" si="1"/>
        <v>0</v>
      </c>
      <c r="J24" s="51">
        <f t="shared" si="2"/>
        <v>0</v>
      </c>
      <c r="K24" s="85"/>
      <c r="L24" s="83"/>
      <c r="M24" s="84"/>
      <c r="N24" s="42" t="s">
        <v>24</v>
      </c>
      <c r="O24" s="84"/>
      <c r="P24" s="90"/>
    </row>
    <row r="25" spans="1:16" s="12" customFormat="1" ht="35.1" customHeight="1">
      <c r="A25" s="100">
        <v>15</v>
      </c>
      <c r="B25" s="71"/>
      <c r="C25" s="72"/>
      <c r="D25" s="73"/>
      <c r="E25" s="74"/>
      <c r="F25" s="74"/>
      <c r="G25" s="52">
        <f t="shared" si="0"/>
        <v>0</v>
      </c>
      <c r="H25" s="81"/>
      <c r="I25" s="51">
        <f t="shared" si="1"/>
        <v>0</v>
      </c>
      <c r="J25" s="51">
        <f t="shared" si="2"/>
        <v>0</v>
      </c>
      <c r="K25" s="85"/>
      <c r="L25" s="83"/>
      <c r="M25" s="84"/>
      <c r="N25" s="42" t="s">
        <v>24</v>
      </c>
      <c r="O25" s="84"/>
      <c r="P25" s="90"/>
    </row>
    <row r="26" spans="1:16" s="12" customFormat="1" ht="35.1" customHeight="1">
      <c r="A26" s="100">
        <v>16</v>
      </c>
      <c r="B26" s="71"/>
      <c r="C26" s="72"/>
      <c r="D26" s="73"/>
      <c r="E26" s="74"/>
      <c r="F26" s="74"/>
      <c r="G26" s="52">
        <f t="shared" si="0"/>
        <v>0</v>
      </c>
      <c r="H26" s="81"/>
      <c r="I26" s="51">
        <f t="shared" si="1"/>
        <v>0</v>
      </c>
      <c r="J26" s="51">
        <f t="shared" si="2"/>
        <v>0</v>
      </c>
      <c r="K26" s="85"/>
      <c r="L26" s="83"/>
      <c r="M26" s="84"/>
      <c r="N26" s="42" t="s">
        <v>24</v>
      </c>
      <c r="O26" s="84"/>
      <c r="P26" s="90"/>
    </row>
    <row r="27" spans="1:16" s="12" customFormat="1" ht="35.1" customHeight="1">
      <c r="A27" s="100">
        <v>17</v>
      </c>
      <c r="B27" s="71"/>
      <c r="C27" s="72"/>
      <c r="D27" s="73"/>
      <c r="E27" s="74"/>
      <c r="F27" s="74"/>
      <c r="G27" s="52">
        <f t="shared" si="0"/>
        <v>0</v>
      </c>
      <c r="H27" s="81"/>
      <c r="I27" s="51">
        <f t="shared" si="1"/>
        <v>0</v>
      </c>
      <c r="J27" s="51">
        <f t="shared" si="2"/>
        <v>0</v>
      </c>
      <c r="K27" s="85"/>
      <c r="L27" s="83"/>
      <c r="M27" s="84"/>
      <c r="N27" s="42" t="s">
        <v>24</v>
      </c>
      <c r="O27" s="84"/>
      <c r="P27" s="90"/>
    </row>
    <row r="28" spans="1:16" s="12" customFormat="1" ht="35.1" customHeight="1">
      <c r="A28" s="100">
        <v>18</v>
      </c>
      <c r="B28" s="71"/>
      <c r="C28" s="72"/>
      <c r="D28" s="73"/>
      <c r="E28" s="74"/>
      <c r="F28" s="74"/>
      <c r="G28" s="52">
        <f t="shared" si="0"/>
        <v>0</v>
      </c>
      <c r="H28" s="81"/>
      <c r="I28" s="51">
        <f t="shared" si="1"/>
        <v>0</v>
      </c>
      <c r="J28" s="51">
        <f t="shared" si="2"/>
        <v>0</v>
      </c>
      <c r="K28" s="85"/>
      <c r="L28" s="83"/>
      <c r="M28" s="84"/>
      <c r="N28" s="42" t="s">
        <v>24</v>
      </c>
      <c r="O28" s="84"/>
      <c r="P28" s="90"/>
    </row>
    <row r="29" spans="1:16" s="12" customFormat="1" ht="35.1" customHeight="1">
      <c r="A29" s="100">
        <v>19</v>
      </c>
      <c r="B29" s="71"/>
      <c r="C29" s="72"/>
      <c r="D29" s="73"/>
      <c r="E29" s="74"/>
      <c r="F29" s="74"/>
      <c r="G29" s="52">
        <f t="shared" si="0"/>
        <v>0</v>
      </c>
      <c r="H29" s="81"/>
      <c r="I29" s="51">
        <f t="shared" si="1"/>
        <v>0</v>
      </c>
      <c r="J29" s="51">
        <f t="shared" si="2"/>
        <v>0</v>
      </c>
      <c r="K29" s="85"/>
      <c r="L29" s="83"/>
      <c r="M29" s="84"/>
      <c r="N29" s="42" t="s">
        <v>24</v>
      </c>
      <c r="O29" s="84"/>
      <c r="P29" s="90"/>
    </row>
    <row r="30" spans="1:16" s="12" customFormat="1" ht="35.1" customHeight="1">
      <c r="A30" s="100">
        <v>20</v>
      </c>
      <c r="B30" s="71"/>
      <c r="C30" s="72"/>
      <c r="D30" s="73"/>
      <c r="E30" s="74"/>
      <c r="F30" s="74"/>
      <c r="G30" s="52">
        <f t="shared" si="0"/>
        <v>0</v>
      </c>
      <c r="H30" s="81"/>
      <c r="I30" s="51">
        <f t="shared" si="1"/>
        <v>0</v>
      </c>
      <c r="J30" s="51">
        <f t="shared" si="2"/>
        <v>0</v>
      </c>
      <c r="K30" s="85"/>
      <c r="L30" s="83"/>
      <c r="M30" s="84"/>
      <c r="N30" s="42" t="s">
        <v>24</v>
      </c>
      <c r="O30" s="84"/>
      <c r="P30" s="90"/>
    </row>
    <row r="31" spans="1:16" s="12" customFormat="1" ht="35.1" customHeight="1">
      <c r="A31" s="100">
        <v>21</v>
      </c>
      <c r="B31" s="71"/>
      <c r="C31" s="72"/>
      <c r="D31" s="73"/>
      <c r="E31" s="74"/>
      <c r="F31" s="74"/>
      <c r="G31" s="52">
        <f t="shared" si="0"/>
        <v>0</v>
      </c>
      <c r="H31" s="81"/>
      <c r="I31" s="51">
        <f t="shared" si="1"/>
        <v>0</v>
      </c>
      <c r="J31" s="51">
        <f t="shared" si="2"/>
        <v>0</v>
      </c>
      <c r="K31" s="85"/>
      <c r="L31" s="83"/>
      <c r="M31" s="84"/>
      <c r="N31" s="42" t="s">
        <v>24</v>
      </c>
      <c r="O31" s="84"/>
      <c r="P31" s="90"/>
    </row>
    <row r="32" spans="1:16" s="12" customFormat="1" ht="35.1" customHeight="1">
      <c r="A32" s="100">
        <v>22</v>
      </c>
      <c r="B32" s="71"/>
      <c r="C32" s="72"/>
      <c r="D32" s="73"/>
      <c r="E32" s="74"/>
      <c r="F32" s="74"/>
      <c r="G32" s="52">
        <f t="shared" si="0"/>
        <v>0</v>
      </c>
      <c r="H32" s="81"/>
      <c r="I32" s="51">
        <f t="shared" si="1"/>
        <v>0</v>
      </c>
      <c r="J32" s="51">
        <f t="shared" si="2"/>
        <v>0</v>
      </c>
      <c r="K32" s="85"/>
      <c r="L32" s="83"/>
      <c r="M32" s="84"/>
      <c r="N32" s="42" t="s">
        <v>24</v>
      </c>
      <c r="O32" s="84"/>
      <c r="P32" s="90"/>
    </row>
    <row r="33" spans="1:16" s="12" customFormat="1" ht="35.1" customHeight="1">
      <c r="A33" s="100">
        <v>23</v>
      </c>
      <c r="B33" s="71"/>
      <c r="C33" s="72"/>
      <c r="D33" s="73"/>
      <c r="E33" s="74"/>
      <c r="F33" s="74"/>
      <c r="G33" s="52">
        <f t="shared" si="0"/>
        <v>0</v>
      </c>
      <c r="H33" s="81"/>
      <c r="I33" s="51">
        <f t="shared" si="1"/>
        <v>0</v>
      </c>
      <c r="J33" s="51">
        <f t="shared" si="2"/>
        <v>0</v>
      </c>
      <c r="K33" s="85"/>
      <c r="L33" s="83"/>
      <c r="M33" s="84"/>
      <c r="N33" s="42" t="s">
        <v>24</v>
      </c>
      <c r="O33" s="84"/>
      <c r="P33" s="90"/>
    </row>
    <row r="34" spans="1:16" s="12" customFormat="1" ht="35.1" customHeight="1">
      <c r="A34" s="100">
        <v>24</v>
      </c>
      <c r="B34" s="71"/>
      <c r="C34" s="72"/>
      <c r="D34" s="73"/>
      <c r="E34" s="74"/>
      <c r="F34" s="74"/>
      <c r="G34" s="52">
        <f t="shared" si="0"/>
        <v>0</v>
      </c>
      <c r="H34" s="81"/>
      <c r="I34" s="51">
        <f t="shared" si="1"/>
        <v>0</v>
      </c>
      <c r="J34" s="51">
        <f t="shared" si="2"/>
        <v>0</v>
      </c>
      <c r="K34" s="85"/>
      <c r="L34" s="83"/>
      <c r="M34" s="84"/>
      <c r="N34" s="42" t="s">
        <v>24</v>
      </c>
      <c r="O34" s="84"/>
      <c r="P34" s="90"/>
    </row>
    <row r="35" spans="1:16" s="12" customFormat="1" ht="35.1" customHeight="1">
      <c r="A35" s="100">
        <v>25</v>
      </c>
      <c r="B35" s="71"/>
      <c r="C35" s="72"/>
      <c r="D35" s="73"/>
      <c r="E35" s="74"/>
      <c r="F35" s="74"/>
      <c r="G35" s="52">
        <f t="shared" si="0"/>
        <v>0</v>
      </c>
      <c r="H35" s="81"/>
      <c r="I35" s="51">
        <f t="shared" si="1"/>
        <v>0</v>
      </c>
      <c r="J35" s="51">
        <f t="shared" si="2"/>
        <v>0</v>
      </c>
      <c r="K35" s="85"/>
      <c r="L35" s="83"/>
      <c r="M35" s="84"/>
      <c r="N35" s="42" t="s">
        <v>24</v>
      </c>
      <c r="O35" s="84"/>
      <c r="P35" s="90"/>
    </row>
    <row r="36" spans="1:16" s="20" customFormat="1" ht="35.1" customHeight="1">
      <c r="A36" s="100">
        <v>26</v>
      </c>
      <c r="B36" s="103"/>
      <c r="C36" s="104"/>
      <c r="D36" s="105"/>
      <c r="E36" s="106"/>
      <c r="F36" s="106"/>
      <c r="G36" s="102">
        <f t="shared" si="0"/>
        <v>0</v>
      </c>
      <c r="H36" s="107"/>
      <c r="I36" s="102">
        <f>IF(H36&gt;10000,5000,ROUNDDOWN(H36/2,0))</f>
        <v>0</v>
      </c>
      <c r="J36" s="102">
        <f>G36*I36</f>
        <v>0</v>
      </c>
      <c r="K36" s="108"/>
      <c r="L36" s="109"/>
      <c r="M36" s="110"/>
      <c r="N36" s="111" t="s">
        <v>24</v>
      </c>
      <c r="O36" s="110"/>
      <c r="P36" s="112"/>
    </row>
    <row r="37" spans="1:16" s="20" customFormat="1" ht="35.1" customHeight="1">
      <c r="A37" s="100">
        <v>27</v>
      </c>
      <c r="B37" s="67"/>
      <c r="C37" s="68"/>
      <c r="D37" s="69"/>
      <c r="E37" s="70"/>
      <c r="F37" s="70"/>
      <c r="G37" s="51">
        <f t="shared" si="0"/>
        <v>0</v>
      </c>
      <c r="H37" s="80"/>
      <c r="I37" s="51">
        <f t="shared" ref="I37:I60" si="3">IF(H37&gt;10000,5000,ROUNDDOWN(H37/2,0))</f>
        <v>0</v>
      </c>
      <c r="J37" s="51">
        <f t="shared" ref="J37:J60" si="4">G37*I37</f>
        <v>0</v>
      </c>
      <c r="K37" s="82"/>
      <c r="L37" s="83"/>
      <c r="M37" s="84"/>
      <c r="N37" s="42" t="s">
        <v>24</v>
      </c>
      <c r="O37" s="84"/>
      <c r="P37" s="89"/>
    </row>
    <row r="38" spans="1:16" s="12" customFormat="1" ht="35.1" customHeight="1">
      <c r="A38" s="100">
        <v>28</v>
      </c>
      <c r="B38" s="71"/>
      <c r="C38" s="72"/>
      <c r="D38" s="73"/>
      <c r="E38" s="74"/>
      <c r="F38" s="74"/>
      <c r="G38" s="52">
        <f t="shared" si="0"/>
        <v>0</v>
      </c>
      <c r="H38" s="81"/>
      <c r="I38" s="51">
        <f t="shared" si="3"/>
        <v>0</v>
      </c>
      <c r="J38" s="51">
        <f t="shared" si="4"/>
        <v>0</v>
      </c>
      <c r="K38" s="85"/>
      <c r="L38" s="83"/>
      <c r="M38" s="84"/>
      <c r="N38" s="42" t="s">
        <v>24</v>
      </c>
      <c r="O38" s="84"/>
      <c r="P38" s="90"/>
    </row>
    <row r="39" spans="1:16" s="12" customFormat="1" ht="35.1" customHeight="1">
      <c r="A39" s="100">
        <v>29</v>
      </c>
      <c r="B39" s="71"/>
      <c r="C39" s="72"/>
      <c r="D39" s="73"/>
      <c r="E39" s="74"/>
      <c r="F39" s="74"/>
      <c r="G39" s="52">
        <f t="shared" si="0"/>
        <v>0</v>
      </c>
      <c r="H39" s="81"/>
      <c r="I39" s="51">
        <f t="shared" si="3"/>
        <v>0</v>
      </c>
      <c r="J39" s="51">
        <f t="shared" si="4"/>
        <v>0</v>
      </c>
      <c r="K39" s="85"/>
      <c r="L39" s="83"/>
      <c r="M39" s="84"/>
      <c r="N39" s="42" t="s">
        <v>24</v>
      </c>
      <c r="O39" s="84"/>
      <c r="P39" s="90"/>
    </row>
    <row r="40" spans="1:16" s="12" customFormat="1" ht="35.1" customHeight="1">
      <c r="A40" s="100">
        <v>30</v>
      </c>
      <c r="B40" s="71"/>
      <c r="C40" s="72"/>
      <c r="D40" s="73"/>
      <c r="E40" s="74"/>
      <c r="F40" s="74"/>
      <c r="G40" s="52">
        <f t="shared" si="0"/>
        <v>0</v>
      </c>
      <c r="H40" s="81"/>
      <c r="I40" s="51">
        <f t="shared" si="3"/>
        <v>0</v>
      </c>
      <c r="J40" s="51">
        <f t="shared" si="4"/>
        <v>0</v>
      </c>
      <c r="K40" s="85"/>
      <c r="L40" s="83"/>
      <c r="M40" s="84"/>
      <c r="N40" s="42" t="s">
        <v>24</v>
      </c>
      <c r="O40" s="84"/>
      <c r="P40" s="90"/>
    </row>
    <row r="41" spans="1:16" s="12" customFormat="1" ht="35.1" customHeight="1">
      <c r="A41" s="100">
        <v>31</v>
      </c>
      <c r="B41" s="71"/>
      <c r="C41" s="72"/>
      <c r="D41" s="73"/>
      <c r="E41" s="74"/>
      <c r="F41" s="74"/>
      <c r="G41" s="52">
        <f t="shared" si="0"/>
        <v>0</v>
      </c>
      <c r="H41" s="81"/>
      <c r="I41" s="51">
        <f t="shared" si="3"/>
        <v>0</v>
      </c>
      <c r="J41" s="51">
        <f t="shared" si="4"/>
        <v>0</v>
      </c>
      <c r="K41" s="85"/>
      <c r="L41" s="83"/>
      <c r="M41" s="84"/>
      <c r="N41" s="42" t="s">
        <v>24</v>
      </c>
      <c r="O41" s="84"/>
      <c r="P41" s="90"/>
    </row>
    <row r="42" spans="1:16" s="12" customFormat="1" ht="35.1" customHeight="1">
      <c r="A42" s="100">
        <v>32</v>
      </c>
      <c r="B42" s="71"/>
      <c r="C42" s="72"/>
      <c r="D42" s="73"/>
      <c r="E42" s="74"/>
      <c r="F42" s="74"/>
      <c r="G42" s="52">
        <f t="shared" si="0"/>
        <v>0</v>
      </c>
      <c r="H42" s="81"/>
      <c r="I42" s="51">
        <f t="shared" si="3"/>
        <v>0</v>
      </c>
      <c r="J42" s="51">
        <f t="shared" si="4"/>
        <v>0</v>
      </c>
      <c r="K42" s="85"/>
      <c r="L42" s="83"/>
      <c r="M42" s="84"/>
      <c r="N42" s="42" t="s">
        <v>24</v>
      </c>
      <c r="O42" s="84"/>
      <c r="P42" s="90"/>
    </row>
    <row r="43" spans="1:16" s="12" customFormat="1" ht="35.1" customHeight="1">
      <c r="A43" s="100">
        <v>33</v>
      </c>
      <c r="B43" s="71"/>
      <c r="C43" s="72"/>
      <c r="D43" s="73"/>
      <c r="E43" s="74"/>
      <c r="F43" s="74"/>
      <c r="G43" s="52">
        <f t="shared" si="0"/>
        <v>0</v>
      </c>
      <c r="H43" s="81"/>
      <c r="I43" s="51">
        <f t="shared" si="3"/>
        <v>0</v>
      </c>
      <c r="J43" s="51">
        <f t="shared" si="4"/>
        <v>0</v>
      </c>
      <c r="K43" s="85"/>
      <c r="L43" s="83"/>
      <c r="M43" s="84"/>
      <c r="N43" s="42" t="s">
        <v>24</v>
      </c>
      <c r="O43" s="84"/>
      <c r="P43" s="90"/>
    </row>
    <row r="44" spans="1:16" s="12" customFormat="1" ht="35.1" customHeight="1">
      <c r="A44" s="100">
        <v>34</v>
      </c>
      <c r="B44" s="71"/>
      <c r="C44" s="72"/>
      <c r="D44" s="73"/>
      <c r="E44" s="74"/>
      <c r="F44" s="74"/>
      <c r="G44" s="52">
        <f t="shared" si="0"/>
        <v>0</v>
      </c>
      <c r="H44" s="81"/>
      <c r="I44" s="51">
        <f t="shared" si="3"/>
        <v>0</v>
      </c>
      <c r="J44" s="51">
        <f t="shared" si="4"/>
        <v>0</v>
      </c>
      <c r="K44" s="85"/>
      <c r="L44" s="83"/>
      <c r="M44" s="84"/>
      <c r="N44" s="42" t="s">
        <v>24</v>
      </c>
      <c r="O44" s="84"/>
      <c r="P44" s="90"/>
    </row>
    <row r="45" spans="1:16" s="20" customFormat="1" ht="35.1" customHeight="1">
      <c r="A45" s="100">
        <v>35</v>
      </c>
      <c r="B45" s="67"/>
      <c r="C45" s="68"/>
      <c r="D45" s="69"/>
      <c r="E45" s="70"/>
      <c r="F45" s="70"/>
      <c r="G45" s="51">
        <f t="shared" si="0"/>
        <v>0</v>
      </c>
      <c r="H45" s="80"/>
      <c r="I45" s="51">
        <f t="shared" si="3"/>
        <v>0</v>
      </c>
      <c r="J45" s="51">
        <f t="shared" si="4"/>
        <v>0</v>
      </c>
      <c r="K45" s="82"/>
      <c r="L45" s="83"/>
      <c r="M45" s="84"/>
      <c r="N45" s="42" t="s">
        <v>24</v>
      </c>
      <c r="O45" s="84"/>
      <c r="P45" s="89"/>
    </row>
    <row r="46" spans="1:16" s="20" customFormat="1" ht="35.1" customHeight="1">
      <c r="A46" s="100">
        <v>36</v>
      </c>
      <c r="B46" s="67"/>
      <c r="C46" s="68"/>
      <c r="D46" s="69"/>
      <c r="E46" s="70"/>
      <c r="F46" s="70"/>
      <c r="G46" s="51">
        <f t="shared" si="0"/>
        <v>0</v>
      </c>
      <c r="H46" s="80"/>
      <c r="I46" s="51">
        <f t="shared" si="3"/>
        <v>0</v>
      </c>
      <c r="J46" s="51">
        <f t="shared" si="4"/>
        <v>0</v>
      </c>
      <c r="K46" s="82"/>
      <c r="L46" s="83"/>
      <c r="M46" s="84"/>
      <c r="N46" s="42" t="s">
        <v>24</v>
      </c>
      <c r="O46" s="84"/>
      <c r="P46" s="89"/>
    </row>
    <row r="47" spans="1:16" s="12" customFormat="1" ht="35.1" customHeight="1">
      <c r="A47" s="100">
        <v>37</v>
      </c>
      <c r="B47" s="71"/>
      <c r="C47" s="72"/>
      <c r="D47" s="73"/>
      <c r="E47" s="74"/>
      <c r="F47" s="74"/>
      <c r="G47" s="52">
        <f t="shared" si="0"/>
        <v>0</v>
      </c>
      <c r="H47" s="81"/>
      <c r="I47" s="51">
        <f t="shared" si="3"/>
        <v>0</v>
      </c>
      <c r="J47" s="51">
        <f t="shared" si="4"/>
        <v>0</v>
      </c>
      <c r="K47" s="85"/>
      <c r="L47" s="83"/>
      <c r="M47" s="84"/>
      <c r="N47" s="42" t="s">
        <v>24</v>
      </c>
      <c r="O47" s="84"/>
      <c r="P47" s="90"/>
    </row>
    <row r="48" spans="1:16" s="12" customFormat="1" ht="35.1" customHeight="1">
      <c r="A48" s="100">
        <v>38</v>
      </c>
      <c r="B48" s="71"/>
      <c r="C48" s="72"/>
      <c r="D48" s="73"/>
      <c r="E48" s="74"/>
      <c r="F48" s="74"/>
      <c r="G48" s="52">
        <f t="shared" si="0"/>
        <v>0</v>
      </c>
      <c r="H48" s="81"/>
      <c r="I48" s="51">
        <f t="shared" si="3"/>
        <v>0</v>
      </c>
      <c r="J48" s="51">
        <f t="shared" si="4"/>
        <v>0</v>
      </c>
      <c r="K48" s="85"/>
      <c r="L48" s="83"/>
      <c r="M48" s="84"/>
      <c r="N48" s="42" t="s">
        <v>24</v>
      </c>
      <c r="O48" s="84"/>
      <c r="P48" s="90"/>
    </row>
    <row r="49" spans="1:16" s="12" customFormat="1" ht="35.1" customHeight="1">
      <c r="A49" s="100">
        <v>39</v>
      </c>
      <c r="B49" s="71"/>
      <c r="C49" s="72"/>
      <c r="D49" s="73"/>
      <c r="E49" s="74"/>
      <c r="F49" s="74"/>
      <c r="G49" s="52">
        <f t="shared" si="0"/>
        <v>0</v>
      </c>
      <c r="H49" s="81"/>
      <c r="I49" s="51">
        <f t="shared" si="3"/>
        <v>0</v>
      </c>
      <c r="J49" s="51">
        <f t="shared" si="4"/>
        <v>0</v>
      </c>
      <c r="K49" s="85"/>
      <c r="L49" s="83"/>
      <c r="M49" s="84"/>
      <c r="N49" s="42" t="s">
        <v>24</v>
      </c>
      <c r="O49" s="84"/>
      <c r="P49" s="90"/>
    </row>
    <row r="50" spans="1:16" s="12" customFormat="1" ht="35.1" customHeight="1">
      <c r="A50" s="100">
        <v>40</v>
      </c>
      <c r="B50" s="71"/>
      <c r="C50" s="72"/>
      <c r="D50" s="73"/>
      <c r="E50" s="74"/>
      <c r="F50" s="74"/>
      <c r="G50" s="52">
        <f t="shared" si="0"/>
        <v>0</v>
      </c>
      <c r="H50" s="81"/>
      <c r="I50" s="51">
        <f t="shared" si="3"/>
        <v>0</v>
      </c>
      <c r="J50" s="51">
        <f t="shared" si="4"/>
        <v>0</v>
      </c>
      <c r="K50" s="85"/>
      <c r="L50" s="83"/>
      <c r="M50" s="84"/>
      <c r="N50" s="42" t="s">
        <v>24</v>
      </c>
      <c r="O50" s="84"/>
      <c r="P50" s="90"/>
    </row>
    <row r="51" spans="1:16" s="12" customFormat="1" ht="35.1" customHeight="1">
      <c r="A51" s="100">
        <v>41</v>
      </c>
      <c r="B51" s="71"/>
      <c r="C51" s="72"/>
      <c r="D51" s="73"/>
      <c r="E51" s="74"/>
      <c r="F51" s="74"/>
      <c r="G51" s="52">
        <f t="shared" si="0"/>
        <v>0</v>
      </c>
      <c r="H51" s="81"/>
      <c r="I51" s="51">
        <f t="shared" si="3"/>
        <v>0</v>
      </c>
      <c r="J51" s="51">
        <f t="shared" si="4"/>
        <v>0</v>
      </c>
      <c r="K51" s="85"/>
      <c r="L51" s="83"/>
      <c r="M51" s="84"/>
      <c r="N51" s="42" t="s">
        <v>24</v>
      </c>
      <c r="O51" s="84"/>
      <c r="P51" s="90"/>
    </row>
    <row r="52" spans="1:16" s="12" customFormat="1" ht="35.1" customHeight="1">
      <c r="A52" s="100">
        <v>42</v>
      </c>
      <c r="B52" s="71"/>
      <c r="C52" s="72"/>
      <c r="D52" s="73"/>
      <c r="E52" s="74"/>
      <c r="F52" s="74"/>
      <c r="G52" s="52">
        <f t="shared" si="0"/>
        <v>0</v>
      </c>
      <c r="H52" s="81"/>
      <c r="I52" s="51">
        <f t="shared" si="3"/>
        <v>0</v>
      </c>
      <c r="J52" s="51">
        <f t="shared" si="4"/>
        <v>0</v>
      </c>
      <c r="K52" s="85"/>
      <c r="L52" s="83"/>
      <c r="M52" s="84"/>
      <c r="N52" s="42" t="s">
        <v>24</v>
      </c>
      <c r="O52" s="84"/>
      <c r="P52" s="90"/>
    </row>
    <row r="53" spans="1:16" s="12" customFormat="1" ht="35.1" customHeight="1">
      <c r="A53" s="100">
        <v>43</v>
      </c>
      <c r="B53" s="71"/>
      <c r="C53" s="72"/>
      <c r="D53" s="73"/>
      <c r="E53" s="74"/>
      <c r="F53" s="74"/>
      <c r="G53" s="52">
        <f t="shared" si="0"/>
        <v>0</v>
      </c>
      <c r="H53" s="81"/>
      <c r="I53" s="51">
        <f t="shared" si="3"/>
        <v>0</v>
      </c>
      <c r="J53" s="51">
        <f t="shared" si="4"/>
        <v>0</v>
      </c>
      <c r="K53" s="85"/>
      <c r="L53" s="83"/>
      <c r="M53" s="84"/>
      <c r="N53" s="42" t="s">
        <v>24</v>
      </c>
      <c r="O53" s="84"/>
      <c r="P53" s="90"/>
    </row>
    <row r="54" spans="1:16" s="12" customFormat="1" ht="35.1" customHeight="1">
      <c r="A54" s="100">
        <v>44</v>
      </c>
      <c r="B54" s="71"/>
      <c r="C54" s="72"/>
      <c r="D54" s="73"/>
      <c r="E54" s="74"/>
      <c r="F54" s="74"/>
      <c r="G54" s="52">
        <f t="shared" si="0"/>
        <v>0</v>
      </c>
      <c r="H54" s="81"/>
      <c r="I54" s="51">
        <f t="shared" si="3"/>
        <v>0</v>
      </c>
      <c r="J54" s="51">
        <f t="shared" si="4"/>
        <v>0</v>
      </c>
      <c r="K54" s="85"/>
      <c r="L54" s="83"/>
      <c r="M54" s="84"/>
      <c r="N54" s="42" t="s">
        <v>24</v>
      </c>
      <c r="O54" s="84"/>
      <c r="P54" s="90"/>
    </row>
    <row r="55" spans="1:16" s="12" customFormat="1" ht="35.1" customHeight="1">
      <c r="A55" s="100">
        <v>45</v>
      </c>
      <c r="B55" s="71"/>
      <c r="C55" s="72"/>
      <c r="D55" s="73"/>
      <c r="E55" s="74"/>
      <c r="F55" s="74"/>
      <c r="G55" s="52">
        <f t="shared" si="0"/>
        <v>0</v>
      </c>
      <c r="H55" s="81"/>
      <c r="I55" s="51">
        <f t="shared" si="3"/>
        <v>0</v>
      </c>
      <c r="J55" s="51">
        <f t="shared" si="4"/>
        <v>0</v>
      </c>
      <c r="K55" s="85"/>
      <c r="L55" s="83"/>
      <c r="M55" s="84"/>
      <c r="N55" s="42" t="s">
        <v>24</v>
      </c>
      <c r="O55" s="84"/>
      <c r="P55" s="90"/>
    </row>
    <row r="56" spans="1:16" s="12" customFormat="1" ht="35.1" customHeight="1">
      <c r="A56" s="100">
        <v>46</v>
      </c>
      <c r="B56" s="71"/>
      <c r="C56" s="72"/>
      <c r="D56" s="73"/>
      <c r="E56" s="74"/>
      <c r="F56" s="74"/>
      <c r="G56" s="52">
        <f t="shared" si="0"/>
        <v>0</v>
      </c>
      <c r="H56" s="81"/>
      <c r="I56" s="51">
        <f t="shared" si="3"/>
        <v>0</v>
      </c>
      <c r="J56" s="51">
        <f t="shared" si="4"/>
        <v>0</v>
      </c>
      <c r="K56" s="85"/>
      <c r="L56" s="83"/>
      <c r="M56" s="84"/>
      <c r="N56" s="42" t="s">
        <v>24</v>
      </c>
      <c r="O56" s="84"/>
      <c r="P56" s="90"/>
    </row>
    <row r="57" spans="1:16" s="12" customFormat="1" ht="35.1" customHeight="1">
      <c r="A57" s="100">
        <v>47</v>
      </c>
      <c r="B57" s="71"/>
      <c r="C57" s="72"/>
      <c r="D57" s="73"/>
      <c r="E57" s="74"/>
      <c r="F57" s="74"/>
      <c r="G57" s="52">
        <f t="shared" si="0"/>
        <v>0</v>
      </c>
      <c r="H57" s="81"/>
      <c r="I57" s="51">
        <f t="shared" si="3"/>
        <v>0</v>
      </c>
      <c r="J57" s="51">
        <f t="shared" si="4"/>
        <v>0</v>
      </c>
      <c r="K57" s="85"/>
      <c r="L57" s="83"/>
      <c r="M57" s="84"/>
      <c r="N57" s="42" t="s">
        <v>24</v>
      </c>
      <c r="O57" s="84"/>
      <c r="P57" s="90"/>
    </row>
    <row r="58" spans="1:16" s="12" customFormat="1" ht="35.1" customHeight="1">
      <c r="A58" s="100">
        <v>48</v>
      </c>
      <c r="B58" s="71"/>
      <c r="C58" s="72"/>
      <c r="D58" s="73"/>
      <c r="E58" s="74"/>
      <c r="F58" s="74"/>
      <c r="G58" s="52">
        <f t="shared" si="0"/>
        <v>0</v>
      </c>
      <c r="H58" s="81"/>
      <c r="I58" s="51">
        <f t="shared" si="3"/>
        <v>0</v>
      </c>
      <c r="J58" s="51">
        <f t="shared" si="4"/>
        <v>0</v>
      </c>
      <c r="K58" s="85"/>
      <c r="L58" s="83"/>
      <c r="M58" s="84"/>
      <c r="N58" s="42" t="s">
        <v>24</v>
      </c>
      <c r="O58" s="84"/>
      <c r="P58" s="90"/>
    </row>
    <row r="59" spans="1:16" s="12" customFormat="1" ht="35.1" customHeight="1">
      <c r="A59" s="100">
        <v>49</v>
      </c>
      <c r="B59" s="71"/>
      <c r="C59" s="72"/>
      <c r="D59" s="73"/>
      <c r="E59" s="74"/>
      <c r="F59" s="74"/>
      <c r="G59" s="52">
        <f t="shared" si="0"/>
        <v>0</v>
      </c>
      <c r="H59" s="81"/>
      <c r="I59" s="51">
        <f t="shared" si="3"/>
        <v>0</v>
      </c>
      <c r="J59" s="51">
        <f t="shared" si="4"/>
        <v>0</v>
      </c>
      <c r="K59" s="85"/>
      <c r="L59" s="83"/>
      <c r="M59" s="84"/>
      <c r="N59" s="42" t="s">
        <v>24</v>
      </c>
      <c r="O59" s="84"/>
      <c r="P59" s="90"/>
    </row>
    <row r="60" spans="1:16" s="12" customFormat="1" ht="35.1" customHeight="1">
      <c r="A60" s="100">
        <v>50</v>
      </c>
      <c r="B60" s="71"/>
      <c r="C60" s="72"/>
      <c r="D60" s="73"/>
      <c r="E60" s="74"/>
      <c r="F60" s="74"/>
      <c r="G60" s="52">
        <f t="shared" si="0"/>
        <v>0</v>
      </c>
      <c r="H60" s="81"/>
      <c r="I60" s="51">
        <f t="shared" si="3"/>
        <v>0</v>
      </c>
      <c r="J60" s="51">
        <f t="shared" si="4"/>
        <v>0</v>
      </c>
      <c r="K60" s="85"/>
      <c r="L60" s="83"/>
      <c r="M60" s="84"/>
      <c r="N60" s="42" t="s">
        <v>24</v>
      </c>
      <c r="O60" s="84"/>
      <c r="P60" s="90"/>
    </row>
    <row r="61" spans="1:16" s="20" customFormat="1" ht="35.1" customHeight="1">
      <c r="A61" s="100">
        <v>51</v>
      </c>
      <c r="B61" s="103"/>
      <c r="C61" s="104"/>
      <c r="D61" s="105"/>
      <c r="E61" s="106"/>
      <c r="F61" s="106"/>
      <c r="G61" s="102">
        <f t="shared" ref="G61:G85" si="5">E61*F61</f>
        <v>0</v>
      </c>
      <c r="H61" s="107"/>
      <c r="I61" s="102">
        <f>IF(H61&gt;10000,5000,ROUNDDOWN(H61/2,0))</f>
        <v>0</v>
      </c>
      <c r="J61" s="102">
        <f>G61*I61</f>
        <v>0</v>
      </c>
      <c r="K61" s="108"/>
      <c r="L61" s="109"/>
      <c r="M61" s="110"/>
      <c r="N61" s="111" t="s">
        <v>24</v>
      </c>
      <c r="O61" s="110"/>
      <c r="P61" s="112"/>
    </row>
    <row r="62" spans="1:16" s="20" customFormat="1" ht="35.1" customHeight="1">
      <c r="A62" s="100">
        <v>52</v>
      </c>
      <c r="B62" s="67"/>
      <c r="C62" s="68"/>
      <c r="D62" s="69"/>
      <c r="E62" s="70"/>
      <c r="F62" s="70"/>
      <c r="G62" s="51">
        <f t="shared" si="5"/>
        <v>0</v>
      </c>
      <c r="H62" s="80"/>
      <c r="I62" s="51">
        <f t="shared" ref="I62:I85" si="6">IF(H62&gt;10000,5000,ROUNDDOWN(H62/2,0))</f>
        <v>0</v>
      </c>
      <c r="J62" s="51">
        <f t="shared" ref="J62:J85" si="7">G62*I62</f>
        <v>0</v>
      </c>
      <c r="K62" s="82"/>
      <c r="L62" s="83"/>
      <c r="M62" s="84"/>
      <c r="N62" s="42" t="s">
        <v>24</v>
      </c>
      <c r="O62" s="84"/>
      <c r="P62" s="89"/>
    </row>
    <row r="63" spans="1:16" s="12" customFormat="1" ht="35.1" customHeight="1">
      <c r="A63" s="100">
        <v>53</v>
      </c>
      <c r="B63" s="71"/>
      <c r="C63" s="72"/>
      <c r="D63" s="73"/>
      <c r="E63" s="74"/>
      <c r="F63" s="74"/>
      <c r="G63" s="52">
        <f t="shared" si="5"/>
        <v>0</v>
      </c>
      <c r="H63" s="81"/>
      <c r="I63" s="51">
        <f t="shared" si="6"/>
        <v>0</v>
      </c>
      <c r="J63" s="51">
        <f t="shared" si="7"/>
        <v>0</v>
      </c>
      <c r="K63" s="85"/>
      <c r="L63" s="83"/>
      <c r="M63" s="84"/>
      <c r="N63" s="42" t="s">
        <v>24</v>
      </c>
      <c r="O63" s="84"/>
      <c r="P63" s="90"/>
    </row>
    <row r="64" spans="1:16" s="12" customFormat="1" ht="35.1" customHeight="1">
      <c r="A64" s="100">
        <v>54</v>
      </c>
      <c r="B64" s="71"/>
      <c r="C64" s="72"/>
      <c r="D64" s="73"/>
      <c r="E64" s="74"/>
      <c r="F64" s="74"/>
      <c r="G64" s="52">
        <f t="shared" si="5"/>
        <v>0</v>
      </c>
      <c r="H64" s="81"/>
      <c r="I64" s="51">
        <f t="shared" si="6"/>
        <v>0</v>
      </c>
      <c r="J64" s="51">
        <f t="shared" si="7"/>
        <v>0</v>
      </c>
      <c r="K64" s="85"/>
      <c r="L64" s="83"/>
      <c r="M64" s="84"/>
      <c r="N64" s="42" t="s">
        <v>24</v>
      </c>
      <c r="O64" s="84"/>
      <c r="P64" s="90"/>
    </row>
    <row r="65" spans="1:16" s="12" customFormat="1" ht="35.1" customHeight="1">
      <c r="A65" s="100">
        <v>55</v>
      </c>
      <c r="B65" s="71"/>
      <c r="C65" s="72"/>
      <c r="D65" s="73"/>
      <c r="E65" s="74"/>
      <c r="F65" s="74"/>
      <c r="G65" s="52">
        <f t="shared" si="5"/>
        <v>0</v>
      </c>
      <c r="H65" s="81"/>
      <c r="I65" s="51">
        <f t="shared" si="6"/>
        <v>0</v>
      </c>
      <c r="J65" s="51">
        <f t="shared" si="7"/>
        <v>0</v>
      </c>
      <c r="K65" s="85"/>
      <c r="L65" s="83"/>
      <c r="M65" s="84"/>
      <c r="N65" s="42" t="s">
        <v>24</v>
      </c>
      <c r="O65" s="84"/>
      <c r="P65" s="90"/>
    </row>
    <row r="66" spans="1:16" s="12" customFormat="1" ht="35.1" customHeight="1">
      <c r="A66" s="100">
        <v>56</v>
      </c>
      <c r="B66" s="71"/>
      <c r="C66" s="72"/>
      <c r="D66" s="73"/>
      <c r="E66" s="74"/>
      <c r="F66" s="74"/>
      <c r="G66" s="52">
        <f t="shared" si="5"/>
        <v>0</v>
      </c>
      <c r="H66" s="81"/>
      <c r="I66" s="51">
        <f t="shared" si="6"/>
        <v>0</v>
      </c>
      <c r="J66" s="51">
        <f t="shared" si="7"/>
        <v>0</v>
      </c>
      <c r="K66" s="85"/>
      <c r="L66" s="83"/>
      <c r="M66" s="84"/>
      <c r="N66" s="42" t="s">
        <v>24</v>
      </c>
      <c r="O66" s="84"/>
      <c r="P66" s="90"/>
    </row>
    <row r="67" spans="1:16" s="12" customFormat="1" ht="35.1" customHeight="1">
      <c r="A67" s="100">
        <v>57</v>
      </c>
      <c r="B67" s="71"/>
      <c r="C67" s="72"/>
      <c r="D67" s="73"/>
      <c r="E67" s="74"/>
      <c r="F67" s="74"/>
      <c r="G67" s="52">
        <f t="shared" si="5"/>
        <v>0</v>
      </c>
      <c r="H67" s="81"/>
      <c r="I67" s="51">
        <f t="shared" si="6"/>
        <v>0</v>
      </c>
      <c r="J67" s="51">
        <f t="shared" si="7"/>
        <v>0</v>
      </c>
      <c r="K67" s="85"/>
      <c r="L67" s="83"/>
      <c r="M67" s="84"/>
      <c r="N67" s="42" t="s">
        <v>24</v>
      </c>
      <c r="O67" s="84"/>
      <c r="P67" s="90"/>
    </row>
    <row r="68" spans="1:16" s="12" customFormat="1" ht="35.1" customHeight="1">
      <c r="A68" s="100">
        <v>58</v>
      </c>
      <c r="B68" s="71"/>
      <c r="C68" s="72"/>
      <c r="D68" s="73"/>
      <c r="E68" s="74"/>
      <c r="F68" s="74"/>
      <c r="G68" s="52">
        <f t="shared" si="5"/>
        <v>0</v>
      </c>
      <c r="H68" s="81"/>
      <c r="I68" s="51">
        <f t="shared" si="6"/>
        <v>0</v>
      </c>
      <c r="J68" s="51">
        <f t="shared" si="7"/>
        <v>0</v>
      </c>
      <c r="K68" s="85"/>
      <c r="L68" s="83"/>
      <c r="M68" s="84"/>
      <c r="N68" s="42" t="s">
        <v>24</v>
      </c>
      <c r="O68" s="84"/>
      <c r="P68" s="90"/>
    </row>
    <row r="69" spans="1:16" s="12" customFormat="1" ht="35.1" customHeight="1">
      <c r="A69" s="100">
        <v>59</v>
      </c>
      <c r="B69" s="71"/>
      <c r="C69" s="72"/>
      <c r="D69" s="73"/>
      <c r="E69" s="74"/>
      <c r="F69" s="74"/>
      <c r="G69" s="52">
        <f t="shared" si="5"/>
        <v>0</v>
      </c>
      <c r="H69" s="81"/>
      <c r="I69" s="51">
        <f t="shared" si="6"/>
        <v>0</v>
      </c>
      <c r="J69" s="51">
        <f t="shared" si="7"/>
        <v>0</v>
      </c>
      <c r="K69" s="85"/>
      <c r="L69" s="83"/>
      <c r="M69" s="84"/>
      <c r="N69" s="42" t="s">
        <v>24</v>
      </c>
      <c r="O69" s="84"/>
      <c r="P69" s="90"/>
    </row>
    <row r="70" spans="1:16" s="20" customFormat="1" ht="35.1" customHeight="1">
      <c r="A70" s="100">
        <v>60</v>
      </c>
      <c r="B70" s="67"/>
      <c r="C70" s="68"/>
      <c r="D70" s="69"/>
      <c r="E70" s="70"/>
      <c r="F70" s="70"/>
      <c r="G70" s="51">
        <f t="shared" si="5"/>
        <v>0</v>
      </c>
      <c r="H70" s="80"/>
      <c r="I70" s="51">
        <f t="shared" si="6"/>
        <v>0</v>
      </c>
      <c r="J70" s="51">
        <f t="shared" si="7"/>
        <v>0</v>
      </c>
      <c r="K70" s="82"/>
      <c r="L70" s="83"/>
      <c r="M70" s="84"/>
      <c r="N70" s="42" t="s">
        <v>24</v>
      </c>
      <c r="O70" s="84"/>
      <c r="P70" s="89"/>
    </row>
    <row r="71" spans="1:16" s="20" customFormat="1" ht="35.1" customHeight="1">
      <c r="A71" s="100">
        <v>61</v>
      </c>
      <c r="B71" s="67"/>
      <c r="C71" s="68"/>
      <c r="D71" s="69"/>
      <c r="E71" s="70"/>
      <c r="F71" s="70"/>
      <c r="G71" s="51">
        <f t="shared" si="5"/>
        <v>0</v>
      </c>
      <c r="H71" s="80"/>
      <c r="I71" s="51">
        <f t="shared" si="6"/>
        <v>0</v>
      </c>
      <c r="J71" s="51">
        <f t="shared" si="7"/>
        <v>0</v>
      </c>
      <c r="K71" s="82"/>
      <c r="L71" s="83"/>
      <c r="M71" s="84"/>
      <c r="N71" s="42" t="s">
        <v>24</v>
      </c>
      <c r="O71" s="84"/>
      <c r="P71" s="89"/>
    </row>
    <row r="72" spans="1:16" s="12" customFormat="1" ht="35.1" customHeight="1">
      <c r="A72" s="100">
        <v>62</v>
      </c>
      <c r="B72" s="71"/>
      <c r="C72" s="72"/>
      <c r="D72" s="73"/>
      <c r="E72" s="74"/>
      <c r="F72" s="74"/>
      <c r="G72" s="52">
        <f t="shared" si="5"/>
        <v>0</v>
      </c>
      <c r="H72" s="81"/>
      <c r="I72" s="51">
        <f t="shared" si="6"/>
        <v>0</v>
      </c>
      <c r="J72" s="51">
        <f t="shared" si="7"/>
        <v>0</v>
      </c>
      <c r="K72" s="85"/>
      <c r="L72" s="83"/>
      <c r="M72" s="84"/>
      <c r="N72" s="42" t="s">
        <v>24</v>
      </c>
      <c r="O72" s="84"/>
      <c r="P72" s="90"/>
    </row>
    <row r="73" spans="1:16" s="12" customFormat="1" ht="35.1" customHeight="1">
      <c r="A73" s="100">
        <v>63</v>
      </c>
      <c r="B73" s="71"/>
      <c r="C73" s="72"/>
      <c r="D73" s="73"/>
      <c r="E73" s="74"/>
      <c r="F73" s="74"/>
      <c r="G73" s="52">
        <f t="shared" si="5"/>
        <v>0</v>
      </c>
      <c r="H73" s="81"/>
      <c r="I73" s="51">
        <f t="shared" si="6"/>
        <v>0</v>
      </c>
      <c r="J73" s="51">
        <f t="shared" si="7"/>
        <v>0</v>
      </c>
      <c r="K73" s="85"/>
      <c r="L73" s="83"/>
      <c r="M73" s="84"/>
      <c r="N73" s="42" t="s">
        <v>24</v>
      </c>
      <c r="O73" s="84"/>
      <c r="P73" s="90"/>
    </row>
    <row r="74" spans="1:16" s="12" customFormat="1" ht="35.1" customHeight="1">
      <c r="A74" s="100">
        <v>64</v>
      </c>
      <c r="B74" s="71"/>
      <c r="C74" s="72"/>
      <c r="D74" s="73"/>
      <c r="E74" s="74"/>
      <c r="F74" s="74"/>
      <c r="G74" s="52">
        <f t="shared" si="5"/>
        <v>0</v>
      </c>
      <c r="H74" s="81"/>
      <c r="I74" s="51">
        <f t="shared" si="6"/>
        <v>0</v>
      </c>
      <c r="J74" s="51">
        <f t="shared" si="7"/>
        <v>0</v>
      </c>
      <c r="K74" s="85"/>
      <c r="L74" s="83"/>
      <c r="M74" s="84"/>
      <c r="N74" s="42" t="s">
        <v>24</v>
      </c>
      <c r="O74" s="84"/>
      <c r="P74" s="90"/>
    </row>
    <row r="75" spans="1:16" s="12" customFormat="1" ht="35.1" customHeight="1">
      <c r="A75" s="100">
        <v>65</v>
      </c>
      <c r="B75" s="71"/>
      <c r="C75" s="72"/>
      <c r="D75" s="73"/>
      <c r="E75" s="74"/>
      <c r="F75" s="74"/>
      <c r="G75" s="52">
        <f t="shared" si="5"/>
        <v>0</v>
      </c>
      <c r="H75" s="81"/>
      <c r="I75" s="51">
        <f t="shared" si="6"/>
        <v>0</v>
      </c>
      <c r="J75" s="51">
        <f t="shared" si="7"/>
        <v>0</v>
      </c>
      <c r="K75" s="85"/>
      <c r="L75" s="83"/>
      <c r="M75" s="84"/>
      <c r="N75" s="42" t="s">
        <v>24</v>
      </c>
      <c r="O75" s="84"/>
      <c r="P75" s="90"/>
    </row>
    <row r="76" spans="1:16" s="12" customFormat="1" ht="35.1" customHeight="1">
      <c r="A76" s="100">
        <v>66</v>
      </c>
      <c r="B76" s="71"/>
      <c r="C76" s="72"/>
      <c r="D76" s="73"/>
      <c r="E76" s="74"/>
      <c r="F76" s="74"/>
      <c r="G76" s="52">
        <f t="shared" si="5"/>
        <v>0</v>
      </c>
      <c r="H76" s="81"/>
      <c r="I76" s="51">
        <f t="shared" si="6"/>
        <v>0</v>
      </c>
      <c r="J76" s="51">
        <f t="shared" si="7"/>
        <v>0</v>
      </c>
      <c r="K76" s="85"/>
      <c r="L76" s="83"/>
      <c r="M76" s="84"/>
      <c r="N76" s="42" t="s">
        <v>24</v>
      </c>
      <c r="O76" s="84"/>
      <c r="P76" s="90"/>
    </row>
    <row r="77" spans="1:16" s="12" customFormat="1" ht="35.1" customHeight="1">
      <c r="A77" s="100">
        <v>67</v>
      </c>
      <c r="B77" s="71"/>
      <c r="C77" s="72"/>
      <c r="D77" s="73"/>
      <c r="E77" s="74"/>
      <c r="F77" s="74"/>
      <c r="G77" s="52">
        <f t="shared" si="5"/>
        <v>0</v>
      </c>
      <c r="H77" s="81"/>
      <c r="I77" s="51">
        <f t="shared" si="6"/>
        <v>0</v>
      </c>
      <c r="J77" s="51">
        <f t="shared" si="7"/>
        <v>0</v>
      </c>
      <c r="K77" s="85"/>
      <c r="L77" s="83"/>
      <c r="M77" s="84"/>
      <c r="N77" s="42" t="s">
        <v>24</v>
      </c>
      <c r="O77" s="84"/>
      <c r="P77" s="90"/>
    </row>
    <row r="78" spans="1:16" s="12" customFormat="1" ht="35.1" customHeight="1">
      <c r="A78" s="100">
        <v>68</v>
      </c>
      <c r="B78" s="71"/>
      <c r="C78" s="72"/>
      <c r="D78" s="73"/>
      <c r="E78" s="74"/>
      <c r="F78" s="74"/>
      <c r="G78" s="52">
        <f t="shared" si="5"/>
        <v>0</v>
      </c>
      <c r="H78" s="81"/>
      <c r="I78" s="51">
        <f t="shared" si="6"/>
        <v>0</v>
      </c>
      <c r="J78" s="51">
        <f t="shared" si="7"/>
        <v>0</v>
      </c>
      <c r="K78" s="85"/>
      <c r="L78" s="83"/>
      <c r="M78" s="84"/>
      <c r="N78" s="42" t="s">
        <v>24</v>
      </c>
      <c r="O78" s="84"/>
      <c r="P78" s="90"/>
    </row>
    <row r="79" spans="1:16" s="12" customFormat="1" ht="35.1" customHeight="1">
      <c r="A79" s="100">
        <v>69</v>
      </c>
      <c r="B79" s="71"/>
      <c r="C79" s="72"/>
      <c r="D79" s="73"/>
      <c r="E79" s="74"/>
      <c r="F79" s="74"/>
      <c r="G79" s="52">
        <f t="shared" si="5"/>
        <v>0</v>
      </c>
      <c r="H79" s="81"/>
      <c r="I79" s="51">
        <f t="shared" si="6"/>
        <v>0</v>
      </c>
      <c r="J79" s="51">
        <f t="shared" si="7"/>
        <v>0</v>
      </c>
      <c r="K79" s="85"/>
      <c r="L79" s="83"/>
      <c r="M79" s="84"/>
      <c r="N79" s="42" t="s">
        <v>24</v>
      </c>
      <c r="O79" s="84"/>
      <c r="P79" s="90"/>
    </row>
    <row r="80" spans="1:16" s="12" customFormat="1" ht="35.1" customHeight="1">
      <c r="A80" s="100">
        <v>70</v>
      </c>
      <c r="B80" s="71"/>
      <c r="C80" s="72"/>
      <c r="D80" s="73"/>
      <c r="E80" s="74"/>
      <c r="F80" s="74"/>
      <c r="G80" s="52">
        <f t="shared" si="5"/>
        <v>0</v>
      </c>
      <c r="H80" s="81"/>
      <c r="I80" s="51">
        <f t="shared" si="6"/>
        <v>0</v>
      </c>
      <c r="J80" s="51">
        <f t="shared" si="7"/>
        <v>0</v>
      </c>
      <c r="K80" s="85"/>
      <c r="L80" s="83"/>
      <c r="M80" s="84"/>
      <c r="N80" s="42" t="s">
        <v>24</v>
      </c>
      <c r="O80" s="84"/>
      <c r="P80" s="90"/>
    </row>
    <row r="81" spans="1:16" s="12" customFormat="1" ht="35.1" customHeight="1">
      <c r="A81" s="100">
        <v>71</v>
      </c>
      <c r="B81" s="71"/>
      <c r="C81" s="72"/>
      <c r="D81" s="73"/>
      <c r="E81" s="74"/>
      <c r="F81" s="74"/>
      <c r="G81" s="52">
        <f t="shared" si="5"/>
        <v>0</v>
      </c>
      <c r="H81" s="81"/>
      <c r="I81" s="51">
        <f t="shared" si="6"/>
        <v>0</v>
      </c>
      <c r="J81" s="51">
        <f t="shared" si="7"/>
        <v>0</v>
      </c>
      <c r="K81" s="85"/>
      <c r="L81" s="83"/>
      <c r="M81" s="84"/>
      <c r="N81" s="42" t="s">
        <v>24</v>
      </c>
      <c r="O81" s="84"/>
      <c r="P81" s="90"/>
    </row>
    <row r="82" spans="1:16" s="12" customFormat="1" ht="35.1" customHeight="1">
      <c r="A82" s="100">
        <v>72</v>
      </c>
      <c r="B82" s="71"/>
      <c r="C82" s="72"/>
      <c r="D82" s="73"/>
      <c r="E82" s="74"/>
      <c r="F82" s="74"/>
      <c r="G82" s="52">
        <f t="shared" si="5"/>
        <v>0</v>
      </c>
      <c r="H82" s="81"/>
      <c r="I82" s="51">
        <f t="shared" si="6"/>
        <v>0</v>
      </c>
      <c r="J82" s="51">
        <f t="shared" si="7"/>
        <v>0</v>
      </c>
      <c r="K82" s="85"/>
      <c r="L82" s="83"/>
      <c r="M82" s="84"/>
      <c r="N82" s="42" t="s">
        <v>24</v>
      </c>
      <c r="O82" s="84"/>
      <c r="P82" s="90"/>
    </row>
    <row r="83" spans="1:16" s="12" customFormat="1" ht="35.1" customHeight="1">
      <c r="A83" s="100">
        <v>73</v>
      </c>
      <c r="B83" s="71"/>
      <c r="C83" s="72"/>
      <c r="D83" s="73"/>
      <c r="E83" s="74"/>
      <c r="F83" s="74"/>
      <c r="G83" s="52">
        <f t="shared" si="5"/>
        <v>0</v>
      </c>
      <c r="H83" s="81"/>
      <c r="I83" s="51">
        <f t="shared" si="6"/>
        <v>0</v>
      </c>
      <c r="J83" s="51">
        <f t="shared" si="7"/>
        <v>0</v>
      </c>
      <c r="K83" s="85"/>
      <c r="L83" s="83"/>
      <c r="M83" s="84"/>
      <c r="N83" s="42" t="s">
        <v>24</v>
      </c>
      <c r="O83" s="84"/>
      <c r="P83" s="90"/>
    </row>
    <row r="84" spans="1:16" s="12" customFormat="1" ht="35.1" customHeight="1">
      <c r="A84" s="100">
        <v>74</v>
      </c>
      <c r="B84" s="71"/>
      <c r="C84" s="72"/>
      <c r="D84" s="73"/>
      <c r="E84" s="74"/>
      <c r="F84" s="74"/>
      <c r="G84" s="52">
        <f t="shared" si="5"/>
        <v>0</v>
      </c>
      <c r="H84" s="81"/>
      <c r="I84" s="51">
        <f t="shared" si="6"/>
        <v>0</v>
      </c>
      <c r="J84" s="51">
        <f t="shared" si="7"/>
        <v>0</v>
      </c>
      <c r="K84" s="85"/>
      <c r="L84" s="83"/>
      <c r="M84" s="84"/>
      <c r="N84" s="42" t="s">
        <v>24</v>
      </c>
      <c r="O84" s="84"/>
      <c r="P84" s="90"/>
    </row>
    <row r="85" spans="1:16" s="12" customFormat="1" ht="35.1" customHeight="1">
      <c r="A85" s="100">
        <v>75</v>
      </c>
      <c r="B85" s="71"/>
      <c r="C85" s="72"/>
      <c r="D85" s="73"/>
      <c r="E85" s="74"/>
      <c r="F85" s="74"/>
      <c r="G85" s="52">
        <f t="shared" si="5"/>
        <v>0</v>
      </c>
      <c r="H85" s="81"/>
      <c r="I85" s="51">
        <f t="shared" si="6"/>
        <v>0</v>
      </c>
      <c r="J85" s="51">
        <f t="shared" si="7"/>
        <v>0</v>
      </c>
      <c r="K85" s="85"/>
      <c r="L85" s="83"/>
      <c r="M85" s="84"/>
      <c r="N85" s="42" t="s">
        <v>24</v>
      </c>
      <c r="O85" s="84"/>
      <c r="P85" s="90"/>
    </row>
    <row r="86" spans="1:16" s="20" customFormat="1" ht="35.1" customHeight="1">
      <c r="A86" s="100">
        <v>76</v>
      </c>
      <c r="B86" s="103"/>
      <c r="C86" s="104"/>
      <c r="D86" s="105"/>
      <c r="E86" s="106"/>
      <c r="F86" s="106"/>
      <c r="G86" s="102">
        <f t="shared" ref="G86:G110" si="8">E86*F86</f>
        <v>0</v>
      </c>
      <c r="H86" s="107"/>
      <c r="I86" s="102">
        <f>IF(H86&gt;10000,5000,ROUNDDOWN(H86/2,0))</f>
        <v>0</v>
      </c>
      <c r="J86" s="102">
        <f>G86*I86</f>
        <v>0</v>
      </c>
      <c r="K86" s="108"/>
      <c r="L86" s="109"/>
      <c r="M86" s="110"/>
      <c r="N86" s="111" t="s">
        <v>24</v>
      </c>
      <c r="O86" s="110"/>
      <c r="P86" s="112"/>
    </row>
    <row r="87" spans="1:16" s="20" customFormat="1" ht="35.1" customHeight="1">
      <c r="A87" s="100">
        <v>77</v>
      </c>
      <c r="B87" s="67"/>
      <c r="C87" s="68"/>
      <c r="D87" s="69"/>
      <c r="E87" s="70"/>
      <c r="F87" s="70"/>
      <c r="G87" s="51">
        <f t="shared" si="8"/>
        <v>0</v>
      </c>
      <c r="H87" s="80"/>
      <c r="I87" s="51">
        <f t="shared" ref="I87:I110" si="9">IF(H87&gt;10000,5000,ROUNDDOWN(H87/2,0))</f>
        <v>0</v>
      </c>
      <c r="J87" s="51">
        <f t="shared" ref="J87:J110" si="10">G87*I87</f>
        <v>0</v>
      </c>
      <c r="K87" s="82"/>
      <c r="L87" s="83"/>
      <c r="M87" s="84"/>
      <c r="N87" s="42" t="s">
        <v>24</v>
      </c>
      <c r="O87" s="84"/>
      <c r="P87" s="89"/>
    </row>
    <row r="88" spans="1:16" s="12" customFormat="1" ht="35.1" customHeight="1">
      <c r="A88" s="100">
        <v>78</v>
      </c>
      <c r="B88" s="71"/>
      <c r="C88" s="72"/>
      <c r="D88" s="73"/>
      <c r="E88" s="74"/>
      <c r="F88" s="74"/>
      <c r="G88" s="52">
        <f t="shared" si="8"/>
        <v>0</v>
      </c>
      <c r="H88" s="81"/>
      <c r="I88" s="51">
        <f t="shared" si="9"/>
        <v>0</v>
      </c>
      <c r="J88" s="51">
        <f t="shared" si="10"/>
        <v>0</v>
      </c>
      <c r="K88" s="85"/>
      <c r="L88" s="83"/>
      <c r="M88" s="84"/>
      <c r="N88" s="42" t="s">
        <v>24</v>
      </c>
      <c r="O88" s="84"/>
      <c r="P88" s="90"/>
    </row>
    <row r="89" spans="1:16" s="12" customFormat="1" ht="35.1" customHeight="1">
      <c r="A89" s="100">
        <v>79</v>
      </c>
      <c r="B89" s="71"/>
      <c r="C89" s="72"/>
      <c r="D89" s="73"/>
      <c r="E89" s="74"/>
      <c r="F89" s="74"/>
      <c r="G89" s="52">
        <f t="shared" si="8"/>
        <v>0</v>
      </c>
      <c r="H89" s="81"/>
      <c r="I89" s="51">
        <f t="shared" si="9"/>
        <v>0</v>
      </c>
      <c r="J89" s="51">
        <f t="shared" si="10"/>
        <v>0</v>
      </c>
      <c r="K89" s="85"/>
      <c r="L89" s="83"/>
      <c r="M89" s="84"/>
      <c r="N89" s="42" t="s">
        <v>24</v>
      </c>
      <c r="O89" s="84"/>
      <c r="P89" s="90"/>
    </row>
    <row r="90" spans="1:16" s="12" customFormat="1" ht="35.1" customHeight="1">
      <c r="A90" s="100">
        <v>80</v>
      </c>
      <c r="B90" s="71"/>
      <c r="C90" s="72"/>
      <c r="D90" s="73"/>
      <c r="E90" s="74"/>
      <c r="F90" s="74"/>
      <c r="G90" s="52">
        <f t="shared" si="8"/>
        <v>0</v>
      </c>
      <c r="H90" s="81"/>
      <c r="I90" s="51">
        <f t="shared" si="9"/>
        <v>0</v>
      </c>
      <c r="J90" s="51">
        <f t="shared" si="10"/>
        <v>0</v>
      </c>
      <c r="K90" s="85"/>
      <c r="L90" s="83"/>
      <c r="M90" s="84"/>
      <c r="N90" s="42" t="s">
        <v>24</v>
      </c>
      <c r="O90" s="84"/>
      <c r="P90" s="90"/>
    </row>
    <row r="91" spans="1:16" s="12" customFormat="1" ht="35.1" customHeight="1">
      <c r="A91" s="100">
        <v>81</v>
      </c>
      <c r="B91" s="71"/>
      <c r="C91" s="72"/>
      <c r="D91" s="73"/>
      <c r="E91" s="74"/>
      <c r="F91" s="74"/>
      <c r="G91" s="52">
        <f t="shared" si="8"/>
        <v>0</v>
      </c>
      <c r="H91" s="81"/>
      <c r="I91" s="51">
        <f t="shared" si="9"/>
        <v>0</v>
      </c>
      <c r="J91" s="51">
        <f t="shared" si="10"/>
        <v>0</v>
      </c>
      <c r="K91" s="85"/>
      <c r="L91" s="83"/>
      <c r="M91" s="84"/>
      <c r="N91" s="42" t="s">
        <v>24</v>
      </c>
      <c r="O91" s="84"/>
      <c r="P91" s="90"/>
    </row>
    <row r="92" spans="1:16" s="12" customFormat="1" ht="35.1" customHeight="1">
      <c r="A92" s="100">
        <v>82</v>
      </c>
      <c r="B92" s="71"/>
      <c r="C92" s="72"/>
      <c r="D92" s="73"/>
      <c r="E92" s="74"/>
      <c r="F92" s="74"/>
      <c r="G92" s="52">
        <f t="shared" si="8"/>
        <v>0</v>
      </c>
      <c r="H92" s="81"/>
      <c r="I92" s="51">
        <f t="shared" si="9"/>
        <v>0</v>
      </c>
      <c r="J92" s="51">
        <f t="shared" si="10"/>
        <v>0</v>
      </c>
      <c r="K92" s="85"/>
      <c r="L92" s="83"/>
      <c r="M92" s="84"/>
      <c r="N92" s="42" t="s">
        <v>24</v>
      </c>
      <c r="O92" s="84"/>
      <c r="P92" s="90"/>
    </row>
    <row r="93" spans="1:16" s="12" customFormat="1" ht="35.1" customHeight="1">
      <c r="A93" s="100">
        <v>83</v>
      </c>
      <c r="B93" s="71"/>
      <c r="C93" s="72"/>
      <c r="D93" s="73"/>
      <c r="E93" s="74"/>
      <c r="F93" s="74"/>
      <c r="G93" s="52">
        <f t="shared" si="8"/>
        <v>0</v>
      </c>
      <c r="H93" s="81"/>
      <c r="I93" s="51">
        <f t="shared" si="9"/>
        <v>0</v>
      </c>
      <c r="J93" s="51">
        <f t="shared" si="10"/>
        <v>0</v>
      </c>
      <c r="K93" s="85"/>
      <c r="L93" s="83"/>
      <c r="M93" s="84"/>
      <c r="N93" s="42" t="s">
        <v>24</v>
      </c>
      <c r="O93" s="84"/>
      <c r="P93" s="90"/>
    </row>
    <row r="94" spans="1:16" s="12" customFormat="1" ht="35.1" customHeight="1">
      <c r="A94" s="100">
        <v>84</v>
      </c>
      <c r="B94" s="71"/>
      <c r="C94" s="72"/>
      <c r="D94" s="73"/>
      <c r="E94" s="74"/>
      <c r="F94" s="74"/>
      <c r="G94" s="52">
        <f t="shared" si="8"/>
        <v>0</v>
      </c>
      <c r="H94" s="81"/>
      <c r="I94" s="51">
        <f t="shared" si="9"/>
        <v>0</v>
      </c>
      <c r="J94" s="51">
        <f t="shared" si="10"/>
        <v>0</v>
      </c>
      <c r="K94" s="85"/>
      <c r="L94" s="83"/>
      <c r="M94" s="84"/>
      <c r="N94" s="42" t="s">
        <v>24</v>
      </c>
      <c r="O94" s="84"/>
      <c r="P94" s="90"/>
    </row>
    <row r="95" spans="1:16" s="20" customFormat="1" ht="35.1" customHeight="1">
      <c r="A95" s="100">
        <v>85</v>
      </c>
      <c r="B95" s="67"/>
      <c r="C95" s="68"/>
      <c r="D95" s="69"/>
      <c r="E95" s="70"/>
      <c r="F95" s="70"/>
      <c r="G95" s="51">
        <f t="shared" si="8"/>
        <v>0</v>
      </c>
      <c r="H95" s="80"/>
      <c r="I95" s="51">
        <f t="shared" si="9"/>
        <v>0</v>
      </c>
      <c r="J95" s="51">
        <f t="shared" si="10"/>
        <v>0</v>
      </c>
      <c r="K95" s="82"/>
      <c r="L95" s="83"/>
      <c r="M95" s="84"/>
      <c r="N95" s="42" t="s">
        <v>24</v>
      </c>
      <c r="O95" s="84"/>
      <c r="P95" s="89"/>
    </row>
    <row r="96" spans="1:16" s="20" customFormat="1" ht="35.1" customHeight="1">
      <c r="A96" s="100">
        <v>86</v>
      </c>
      <c r="B96" s="67"/>
      <c r="C96" s="68"/>
      <c r="D96" s="69"/>
      <c r="E96" s="70"/>
      <c r="F96" s="70"/>
      <c r="G96" s="51">
        <f t="shared" si="8"/>
        <v>0</v>
      </c>
      <c r="H96" s="80"/>
      <c r="I96" s="51">
        <f t="shared" si="9"/>
        <v>0</v>
      </c>
      <c r="J96" s="51">
        <f t="shared" si="10"/>
        <v>0</v>
      </c>
      <c r="K96" s="82"/>
      <c r="L96" s="83"/>
      <c r="M96" s="84"/>
      <c r="N96" s="42" t="s">
        <v>24</v>
      </c>
      <c r="O96" s="84"/>
      <c r="P96" s="89"/>
    </row>
    <row r="97" spans="1:24" s="12" customFormat="1" ht="35.1" customHeight="1">
      <c r="A97" s="100">
        <v>87</v>
      </c>
      <c r="B97" s="71"/>
      <c r="C97" s="72"/>
      <c r="D97" s="73"/>
      <c r="E97" s="74"/>
      <c r="F97" s="74"/>
      <c r="G97" s="52">
        <f t="shared" si="8"/>
        <v>0</v>
      </c>
      <c r="H97" s="81"/>
      <c r="I97" s="51">
        <f t="shared" si="9"/>
        <v>0</v>
      </c>
      <c r="J97" s="51">
        <f t="shared" si="10"/>
        <v>0</v>
      </c>
      <c r="K97" s="85"/>
      <c r="L97" s="83"/>
      <c r="M97" s="84"/>
      <c r="N97" s="42" t="s">
        <v>24</v>
      </c>
      <c r="O97" s="84"/>
      <c r="P97" s="90"/>
    </row>
    <row r="98" spans="1:24" s="12" customFormat="1" ht="35.1" customHeight="1">
      <c r="A98" s="100">
        <v>88</v>
      </c>
      <c r="B98" s="71"/>
      <c r="C98" s="72"/>
      <c r="D98" s="73"/>
      <c r="E98" s="74"/>
      <c r="F98" s="74"/>
      <c r="G98" s="52">
        <f t="shared" si="8"/>
        <v>0</v>
      </c>
      <c r="H98" s="81"/>
      <c r="I98" s="51">
        <f t="shared" si="9"/>
        <v>0</v>
      </c>
      <c r="J98" s="51">
        <f t="shared" si="10"/>
        <v>0</v>
      </c>
      <c r="K98" s="85"/>
      <c r="L98" s="83"/>
      <c r="M98" s="84"/>
      <c r="N98" s="42" t="s">
        <v>24</v>
      </c>
      <c r="O98" s="84"/>
      <c r="P98" s="90"/>
    </row>
    <row r="99" spans="1:24" s="12" customFormat="1" ht="35.1" customHeight="1">
      <c r="A99" s="100">
        <v>89</v>
      </c>
      <c r="B99" s="71"/>
      <c r="C99" s="72"/>
      <c r="D99" s="73"/>
      <c r="E99" s="74"/>
      <c r="F99" s="74"/>
      <c r="G99" s="52">
        <f t="shared" si="8"/>
        <v>0</v>
      </c>
      <c r="H99" s="81"/>
      <c r="I99" s="51">
        <f t="shared" si="9"/>
        <v>0</v>
      </c>
      <c r="J99" s="51">
        <f t="shared" si="10"/>
        <v>0</v>
      </c>
      <c r="K99" s="85"/>
      <c r="L99" s="83"/>
      <c r="M99" s="84"/>
      <c r="N99" s="42" t="s">
        <v>24</v>
      </c>
      <c r="O99" s="84"/>
      <c r="P99" s="90"/>
    </row>
    <row r="100" spans="1:24" s="12" customFormat="1" ht="35.1" customHeight="1">
      <c r="A100" s="100">
        <v>90</v>
      </c>
      <c r="B100" s="71"/>
      <c r="C100" s="72"/>
      <c r="D100" s="73"/>
      <c r="E100" s="74"/>
      <c r="F100" s="74"/>
      <c r="G100" s="52">
        <f t="shared" si="8"/>
        <v>0</v>
      </c>
      <c r="H100" s="81"/>
      <c r="I100" s="51">
        <f t="shared" si="9"/>
        <v>0</v>
      </c>
      <c r="J100" s="51">
        <f t="shared" si="10"/>
        <v>0</v>
      </c>
      <c r="K100" s="85"/>
      <c r="L100" s="83"/>
      <c r="M100" s="84"/>
      <c r="N100" s="42" t="s">
        <v>24</v>
      </c>
      <c r="O100" s="84"/>
      <c r="P100" s="90"/>
    </row>
    <row r="101" spans="1:24" s="12" customFormat="1" ht="35.1" customHeight="1">
      <c r="A101" s="100">
        <v>91</v>
      </c>
      <c r="B101" s="71"/>
      <c r="C101" s="72"/>
      <c r="D101" s="73"/>
      <c r="E101" s="74"/>
      <c r="F101" s="74"/>
      <c r="G101" s="52">
        <f t="shared" si="8"/>
        <v>0</v>
      </c>
      <c r="H101" s="81"/>
      <c r="I101" s="51">
        <f t="shared" si="9"/>
        <v>0</v>
      </c>
      <c r="J101" s="51">
        <f t="shared" si="10"/>
        <v>0</v>
      </c>
      <c r="K101" s="85"/>
      <c r="L101" s="83"/>
      <c r="M101" s="84"/>
      <c r="N101" s="42" t="s">
        <v>24</v>
      </c>
      <c r="O101" s="84"/>
      <c r="P101" s="90"/>
    </row>
    <row r="102" spans="1:24" s="12" customFormat="1" ht="35.1" customHeight="1">
      <c r="A102" s="100">
        <v>92</v>
      </c>
      <c r="B102" s="71"/>
      <c r="C102" s="72"/>
      <c r="D102" s="73"/>
      <c r="E102" s="74"/>
      <c r="F102" s="74"/>
      <c r="G102" s="52">
        <f t="shared" si="8"/>
        <v>0</v>
      </c>
      <c r="H102" s="81"/>
      <c r="I102" s="51">
        <f t="shared" si="9"/>
        <v>0</v>
      </c>
      <c r="J102" s="51">
        <f t="shared" si="10"/>
        <v>0</v>
      </c>
      <c r="K102" s="85"/>
      <c r="L102" s="83"/>
      <c r="M102" s="84"/>
      <c r="N102" s="42" t="s">
        <v>24</v>
      </c>
      <c r="O102" s="84"/>
      <c r="P102" s="90"/>
    </row>
    <row r="103" spans="1:24" s="12" customFormat="1" ht="35.1" customHeight="1">
      <c r="A103" s="100">
        <v>93</v>
      </c>
      <c r="B103" s="71"/>
      <c r="C103" s="72"/>
      <c r="D103" s="73"/>
      <c r="E103" s="74"/>
      <c r="F103" s="74"/>
      <c r="G103" s="52">
        <f t="shared" si="8"/>
        <v>0</v>
      </c>
      <c r="H103" s="81"/>
      <c r="I103" s="51">
        <f t="shared" si="9"/>
        <v>0</v>
      </c>
      <c r="J103" s="51">
        <f t="shared" si="10"/>
        <v>0</v>
      </c>
      <c r="K103" s="85"/>
      <c r="L103" s="83"/>
      <c r="M103" s="84"/>
      <c r="N103" s="42" t="s">
        <v>24</v>
      </c>
      <c r="O103" s="84"/>
      <c r="P103" s="90"/>
    </row>
    <row r="104" spans="1:24" s="12" customFormat="1" ht="35.1" customHeight="1">
      <c r="A104" s="100">
        <v>94</v>
      </c>
      <c r="B104" s="71"/>
      <c r="C104" s="72"/>
      <c r="D104" s="73"/>
      <c r="E104" s="74"/>
      <c r="F104" s="74"/>
      <c r="G104" s="52">
        <f t="shared" si="8"/>
        <v>0</v>
      </c>
      <c r="H104" s="81"/>
      <c r="I104" s="51">
        <f t="shared" si="9"/>
        <v>0</v>
      </c>
      <c r="J104" s="51">
        <f t="shared" si="10"/>
        <v>0</v>
      </c>
      <c r="K104" s="85"/>
      <c r="L104" s="83"/>
      <c r="M104" s="84"/>
      <c r="N104" s="42" t="s">
        <v>24</v>
      </c>
      <c r="O104" s="84"/>
      <c r="P104" s="90"/>
    </row>
    <row r="105" spans="1:24" s="12" customFormat="1" ht="35.1" customHeight="1">
      <c r="A105" s="100">
        <v>95</v>
      </c>
      <c r="B105" s="71"/>
      <c r="C105" s="72"/>
      <c r="D105" s="73"/>
      <c r="E105" s="74"/>
      <c r="F105" s="74"/>
      <c r="G105" s="52">
        <f t="shared" si="8"/>
        <v>0</v>
      </c>
      <c r="H105" s="81"/>
      <c r="I105" s="51">
        <f t="shared" si="9"/>
        <v>0</v>
      </c>
      <c r="J105" s="51">
        <f t="shared" si="10"/>
        <v>0</v>
      </c>
      <c r="K105" s="85"/>
      <c r="L105" s="83"/>
      <c r="M105" s="84"/>
      <c r="N105" s="42" t="s">
        <v>24</v>
      </c>
      <c r="O105" s="84"/>
      <c r="P105" s="90"/>
    </row>
    <row r="106" spans="1:24" s="12" customFormat="1" ht="35.1" customHeight="1">
      <c r="A106" s="100">
        <v>96</v>
      </c>
      <c r="B106" s="71"/>
      <c r="C106" s="72"/>
      <c r="D106" s="73"/>
      <c r="E106" s="74"/>
      <c r="F106" s="74"/>
      <c r="G106" s="52">
        <f t="shared" si="8"/>
        <v>0</v>
      </c>
      <c r="H106" s="81"/>
      <c r="I106" s="51">
        <f t="shared" si="9"/>
        <v>0</v>
      </c>
      <c r="J106" s="51">
        <f t="shared" si="10"/>
        <v>0</v>
      </c>
      <c r="K106" s="85"/>
      <c r="L106" s="83"/>
      <c r="M106" s="84"/>
      <c r="N106" s="42" t="s">
        <v>24</v>
      </c>
      <c r="O106" s="84"/>
      <c r="P106" s="90"/>
    </row>
    <row r="107" spans="1:24" s="12" customFormat="1" ht="35.1" customHeight="1">
      <c r="A107" s="100">
        <v>97</v>
      </c>
      <c r="B107" s="71"/>
      <c r="C107" s="72"/>
      <c r="D107" s="73"/>
      <c r="E107" s="74"/>
      <c r="F107" s="74"/>
      <c r="G107" s="52">
        <f t="shared" si="8"/>
        <v>0</v>
      </c>
      <c r="H107" s="81"/>
      <c r="I107" s="51">
        <f t="shared" si="9"/>
        <v>0</v>
      </c>
      <c r="J107" s="51">
        <f t="shared" si="10"/>
        <v>0</v>
      </c>
      <c r="K107" s="85"/>
      <c r="L107" s="83"/>
      <c r="M107" s="84"/>
      <c r="N107" s="42" t="s">
        <v>24</v>
      </c>
      <c r="O107" s="84"/>
      <c r="P107" s="90"/>
    </row>
    <row r="108" spans="1:24" s="12" customFormat="1" ht="35.1" customHeight="1">
      <c r="A108" s="100">
        <v>98</v>
      </c>
      <c r="B108" s="71"/>
      <c r="C108" s="72"/>
      <c r="D108" s="73"/>
      <c r="E108" s="74"/>
      <c r="F108" s="74"/>
      <c r="G108" s="52">
        <f t="shared" si="8"/>
        <v>0</v>
      </c>
      <c r="H108" s="81"/>
      <c r="I108" s="51">
        <f t="shared" si="9"/>
        <v>0</v>
      </c>
      <c r="J108" s="51">
        <f t="shared" si="10"/>
        <v>0</v>
      </c>
      <c r="K108" s="85"/>
      <c r="L108" s="83"/>
      <c r="M108" s="84"/>
      <c r="N108" s="42" t="s">
        <v>24</v>
      </c>
      <c r="O108" s="84"/>
      <c r="P108" s="90"/>
    </row>
    <row r="109" spans="1:24" s="12" customFormat="1" ht="35.1" customHeight="1">
      <c r="A109" s="100">
        <v>99</v>
      </c>
      <c r="B109" s="71"/>
      <c r="C109" s="72"/>
      <c r="D109" s="73"/>
      <c r="E109" s="74"/>
      <c r="F109" s="74"/>
      <c r="G109" s="52">
        <f t="shared" si="8"/>
        <v>0</v>
      </c>
      <c r="H109" s="81"/>
      <c r="I109" s="51">
        <f t="shared" si="9"/>
        <v>0</v>
      </c>
      <c r="J109" s="51">
        <f t="shared" si="10"/>
        <v>0</v>
      </c>
      <c r="K109" s="85"/>
      <c r="L109" s="83"/>
      <c r="M109" s="84"/>
      <c r="N109" s="42" t="s">
        <v>24</v>
      </c>
      <c r="O109" s="84"/>
      <c r="P109" s="90"/>
    </row>
    <row r="110" spans="1:24" s="12" customFormat="1" ht="35.1" customHeight="1" thickBot="1">
      <c r="A110" s="100">
        <v>100</v>
      </c>
      <c r="B110" s="75"/>
      <c r="C110" s="76"/>
      <c r="D110" s="77"/>
      <c r="E110" s="78"/>
      <c r="F110" s="78"/>
      <c r="G110" s="53">
        <f t="shared" si="8"/>
        <v>0</v>
      </c>
      <c r="H110" s="81"/>
      <c r="I110" s="51">
        <f t="shared" si="9"/>
        <v>0</v>
      </c>
      <c r="J110" s="51">
        <f t="shared" si="10"/>
        <v>0</v>
      </c>
      <c r="K110" s="86"/>
      <c r="L110" s="87"/>
      <c r="M110" s="88"/>
      <c r="N110" s="43" t="s">
        <v>24</v>
      </c>
      <c r="O110" s="88"/>
      <c r="P110" s="91"/>
    </row>
    <row r="111" spans="1:24" s="12" customFormat="1" ht="40.5" customHeight="1" thickTop="1">
      <c r="A111" s="33"/>
      <c r="B111" s="37" t="s">
        <v>25</v>
      </c>
      <c r="C111" s="37"/>
      <c r="D111" s="114"/>
      <c r="E111" s="114"/>
      <c r="F111" s="115"/>
      <c r="G111" s="56">
        <f>SUM(G11:G110)</f>
        <v>0</v>
      </c>
      <c r="H111" s="57"/>
      <c r="I111" s="58"/>
      <c r="J111" s="63">
        <f>SUM(J11:J110)</f>
        <v>0</v>
      </c>
      <c r="K111" s="65"/>
      <c r="L111" s="63">
        <f>SUM(L11:L110)</f>
        <v>0</v>
      </c>
      <c r="N111" s="64"/>
      <c r="O111" s="38"/>
      <c r="P111" s="38"/>
      <c r="Q111" s="38"/>
      <c r="R111" s="38"/>
    </row>
    <row r="112" spans="1:24" s="2" customFormat="1" ht="7.5" customHeight="1">
      <c r="D112" s="3"/>
      <c r="K112" s="4"/>
      <c r="L112" s="4"/>
      <c r="M112" s="4"/>
      <c r="N112" s="4"/>
      <c r="O112" s="4"/>
      <c r="P112" s="4"/>
      <c r="Q112" s="4"/>
      <c r="R112"/>
      <c r="U112"/>
      <c r="V112"/>
      <c r="W112"/>
      <c r="X112"/>
    </row>
    <row r="113" spans="2:24" s="7" customFormat="1" ht="20.100000000000001" customHeight="1">
      <c r="B113" s="7" t="s">
        <v>26</v>
      </c>
      <c r="D113" s="21"/>
      <c r="K113" s="22"/>
      <c r="L113" s="22"/>
      <c r="M113" s="22"/>
      <c r="N113" s="22"/>
      <c r="O113" s="22"/>
      <c r="P113" s="22"/>
      <c r="Q113" s="22"/>
      <c r="R113"/>
      <c r="U113"/>
      <c r="V113"/>
      <c r="W113"/>
      <c r="X113"/>
    </row>
    <row r="114" spans="2:24" s="7" customFormat="1" ht="20.100000000000001" customHeight="1">
      <c r="B114" s="26" t="s">
        <v>27</v>
      </c>
      <c r="C114" s="26"/>
      <c r="D114" s="26"/>
      <c r="E114" s="26"/>
      <c r="F114" s="26"/>
      <c r="G114" s="26"/>
      <c r="H114" s="26"/>
      <c r="I114" s="26"/>
      <c r="J114" s="26"/>
      <c r="K114" s="26"/>
      <c r="L114" s="26"/>
      <c r="M114" s="26"/>
      <c r="N114" s="26"/>
      <c r="O114" s="26"/>
      <c r="P114" s="26"/>
      <c r="Q114" s="26"/>
      <c r="R114"/>
      <c r="U114"/>
      <c r="V114"/>
      <c r="W114"/>
      <c r="X114"/>
    </row>
    <row r="115" spans="2:24" s="7" customFormat="1" ht="20.100000000000001" customHeight="1">
      <c r="B115" s="26" t="s">
        <v>28</v>
      </c>
      <c r="C115" s="26"/>
      <c r="D115" s="26"/>
      <c r="E115" s="26"/>
      <c r="F115" s="26"/>
      <c r="G115" s="26"/>
      <c r="H115" s="26"/>
      <c r="I115" s="26"/>
      <c r="J115" s="26"/>
      <c r="K115" s="26"/>
      <c r="L115" s="26"/>
      <c r="M115" s="26"/>
      <c r="N115" s="26"/>
      <c r="O115" s="26"/>
      <c r="P115" s="26"/>
      <c r="Q115" s="26"/>
      <c r="R115"/>
      <c r="U115"/>
      <c r="V115"/>
      <c r="W115"/>
      <c r="X115"/>
    </row>
    <row r="116" spans="2:24" s="7" customFormat="1" ht="20.100000000000001" customHeight="1">
      <c r="B116" s="26" t="s">
        <v>29</v>
      </c>
      <c r="C116" s="26"/>
      <c r="D116" s="26"/>
      <c r="E116" s="26"/>
      <c r="F116" s="26"/>
      <c r="G116" s="26"/>
      <c r="H116" s="26"/>
      <c r="I116" s="26"/>
      <c r="J116" s="26"/>
      <c r="K116" s="26"/>
      <c r="L116" s="26"/>
      <c r="M116" s="26"/>
      <c r="N116" s="26"/>
      <c r="O116" s="26"/>
      <c r="P116" s="26"/>
      <c r="Q116" s="26"/>
      <c r="R116"/>
      <c r="U116"/>
      <c r="V116"/>
      <c r="W116"/>
      <c r="X116"/>
    </row>
    <row r="117" spans="2:24" s="8" customFormat="1" ht="20.100000000000001" customHeight="1">
      <c r="B117" s="28" t="s">
        <v>30</v>
      </c>
      <c r="C117" s="28"/>
      <c r="D117" s="28"/>
      <c r="E117" s="28"/>
      <c r="F117" s="28"/>
      <c r="G117" s="28"/>
      <c r="H117" s="28"/>
      <c r="I117" s="28"/>
      <c r="J117" s="28"/>
      <c r="K117" s="28"/>
      <c r="L117" s="28"/>
      <c r="M117" s="28"/>
      <c r="N117" s="28"/>
      <c r="O117" s="28"/>
      <c r="P117" s="28"/>
      <c r="Q117" s="28"/>
      <c r="R117"/>
      <c r="S117" s="28"/>
      <c r="T117" s="28"/>
      <c r="U117"/>
      <c r="V117"/>
      <c r="W117"/>
      <c r="X117"/>
    </row>
    <row r="118" spans="2:24" s="8" customFormat="1" ht="20.100000000000001" customHeight="1">
      <c r="B118" s="28" t="s">
        <v>31</v>
      </c>
      <c r="C118" s="28"/>
      <c r="D118" s="28"/>
      <c r="E118" s="28"/>
      <c r="F118" s="28"/>
      <c r="G118" s="28"/>
      <c r="H118" s="28"/>
      <c r="I118" s="28"/>
      <c r="J118" s="28"/>
      <c r="K118" s="28"/>
      <c r="L118" s="28"/>
      <c r="M118" s="28"/>
      <c r="N118" s="28"/>
      <c r="O118" s="28"/>
      <c r="P118" s="28"/>
      <c r="Q118" s="28"/>
      <c r="R118"/>
      <c r="S118" s="28"/>
      <c r="T118" s="28"/>
      <c r="U118"/>
      <c r="V118"/>
      <c r="W118"/>
      <c r="X118"/>
    </row>
    <row r="119" spans="2:24" s="8" customFormat="1" ht="20.100000000000001" customHeight="1">
      <c r="B119" s="28" t="s">
        <v>32</v>
      </c>
      <c r="C119" s="28"/>
      <c r="D119" s="28"/>
      <c r="E119" s="28"/>
      <c r="F119" s="28"/>
      <c r="G119" s="28"/>
      <c r="H119" s="28"/>
      <c r="I119" s="28"/>
      <c r="J119" s="28"/>
      <c r="K119" s="30"/>
      <c r="L119" s="30"/>
      <c r="M119" s="30"/>
      <c r="N119" s="30"/>
      <c r="O119" s="30"/>
      <c r="P119" s="30"/>
      <c r="Q119" s="30"/>
      <c r="R119"/>
      <c r="S119" s="28"/>
      <c r="T119" s="28"/>
      <c r="U119"/>
      <c r="V119"/>
      <c r="W119"/>
      <c r="X119"/>
    </row>
    <row r="120" spans="2:24" s="7" customFormat="1" ht="20.100000000000001" customHeight="1">
      <c r="B120" s="26" t="s">
        <v>33</v>
      </c>
      <c r="C120" s="26"/>
      <c r="D120" s="26"/>
      <c r="E120" s="26"/>
      <c r="F120" s="26"/>
      <c r="G120" s="26"/>
      <c r="H120" s="26"/>
      <c r="I120" s="26"/>
      <c r="J120" s="26"/>
      <c r="K120" s="26"/>
      <c r="L120" s="26"/>
      <c r="M120" s="26"/>
      <c r="N120" s="26"/>
      <c r="O120" s="26"/>
      <c r="P120" s="26"/>
      <c r="Q120" s="26"/>
    </row>
    <row r="121" spans="2:24" s="7" customFormat="1" ht="20.100000000000001" customHeight="1">
      <c r="B121" s="26" t="s">
        <v>34</v>
      </c>
      <c r="C121" s="26"/>
      <c r="D121" s="26"/>
      <c r="E121" s="26"/>
      <c r="F121" s="26"/>
      <c r="G121" s="26"/>
      <c r="H121" s="26"/>
      <c r="I121" s="26"/>
      <c r="J121" s="26"/>
      <c r="K121" s="26"/>
      <c r="L121" s="26"/>
      <c r="M121" s="26"/>
      <c r="N121" s="26"/>
      <c r="O121" s="26"/>
      <c r="P121" s="26"/>
      <c r="Q121" s="26"/>
    </row>
    <row r="122" spans="2:24" s="2" customFormat="1" ht="14.25">
      <c r="D122" s="3"/>
      <c r="K122" s="4"/>
      <c r="L122" s="4"/>
      <c r="M122" s="4"/>
      <c r="N122" s="4"/>
      <c r="O122" s="4"/>
      <c r="P122" s="4"/>
      <c r="Q122" s="4"/>
    </row>
  </sheetData>
  <sheetProtection formatCells="0" formatColumns="0" formatRows="0" insertColumns="0" deleteColumns="0"/>
  <mergeCells count="5">
    <mergeCell ref="E2:J2"/>
    <mergeCell ref="G4:Q4"/>
    <mergeCell ref="G5:Q5"/>
    <mergeCell ref="G6:Q6"/>
    <mergeCell ref="D111:F111"/>
  </mergeCells>
  <phoneticPr fontId="2"/>
  <pageMargins left="0.59055118110236227" right="0.59055118110236227" top="0.47244094488188981" bottom="0.27559055118110237" header="0.31496062992125984" footer="0.31496062992125984"/>
  <pageSetup paperSize="9" scale="42" fitToHeight="4" orientation="landscape" horizontalDpi="4294967294" r:id="rId1"/>
  <headerFooter>
    <oddHeader>&amp;R(R4.1.4～)</oddHeader>
  </headerFooter>
  <colBreaks count="1" manualBreakCount="1">
    <brk id="23"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1909-721B-4836-B8EF-A19D0BD894C6}">
  <sheetPr>
    <pageSetUpPr fitToPage="1"/>
  </sheetPr>
  <dimension ref="A1:X122"/>
  <sheetViews>
    <sheetView showGridLines="0" view="pageBreakPreview" zoomScale="55" zoomScaleNormal="100" zoomScaleSheetLayoutView="55" workbookViewId="0">
      <selection activeCell="D5" sqref="D5"/>
    </sheetView>
  </sheetViews>
  <sheetFormatPr defaultColWidth="9" defaultRowHeight="11.25"/>
  <cols>
    <col min="1" max="1" width="7.5" style="23" customWidth="1"/>
    <col min="2" max="2" width="15.625" style="23" customWidth="1"/>
    <col min="3" max="3" width="20.625" style="23" customWidth="1"/>
    <col min="4" max="4" width="50.625" style="24" customWidth="1"/>
    <col min="5" max="7" width="10.625" style="23" customWidth="1"/>
    <col min="8" max="10" width="20.625" style="23" customWidth="1"/>
    <col min="11" max="11" width="25.75" style="25" customWidth="1"/>
    <col min="12" max="12" width="12.625" style="25" customWidth="1"/>
    <col min="13" max="13" width="25.625" style="25" customWidth="1"/>
    <col min="14" max="14" width="10.625" style="25" customWidth="1"/>
    <col min="15" max="15" width="25.625" style="25" customWidth="1"/>
    <col min="16" max="16" width="20.625" style="25" customWidth="1"/>
    <col min="17" max="17" width="10.625" style="25" customWidth="1"/>
    <col min="18" max="19" width="11.25" style="23" customWidth="1"/>
    <col min="20" max="20" width="18.75" style="23" customWidth="1"/>
    <col min="21" max="21" width="5.625" style="23" customWidth="1"/>
    <col min="22" max="22" width="19" style="23" customWidth="1"/>
    <col min="23" max="16384" width="9" style="23"/>
  </cols>
  <sheetData>
    <row r="1" spans="1:24" s="12" customFormat="1" ht="27" customHeight="1">
      <c r="A1" s="11" t="s">
        <v>0</v>
      </c>
      <c r="D1" s="13"/>
      <c r="H1" s="14"/>
      <c r="I1" s="14"/>
      <c r="J1" s="14"/>
      <c r="K1" s="14"/>
      <c r="L1" s="14"/>
      <c r="M1" s="14"/>
      <c r="P1" s="101" t="s">
        <v>1</v>
      </c>
    </row>
    <row r="2" spans="1:24" s="16" customFormat="1" ht="25.5" customHeight="1">
      <c r="B2" s="35"/>
      <c r="C2" s="35"/>
      <c r="D2" s="35"/>
      <c r="E2" s="113" t="s">
        <v>2</v>
      </c>
      <c r="F2" s="113"/>
      <c r="G2" s="113"/>
      <c r="H2" s="113"/>
      <c r="I2" s="113"/>
      <c r="J2" s="113"/>
      <c r="K2" s="66"/>
      <c r="L2" s="66"/>
      <c r="M2" s="66"/>
      <c r="N2" s="35"/>
      <c r="O2" s="35"/>
      <c r="P2" s="36"/>
      <c r="Q2" s="35"/>
      <c r="R2" s="35"/>
      <c r="S2" s="36"/>
      <c r="T2" s="36"/>
      <c r="U2" s="36"/>
    </row>
    <row r="3" spans="1:24" s="5" customFormat="1" ht="25.5" customHeight="1">
      <c r="A3" s="9" t="s">
        <v>35</v>
      </c>
      <c r="D3" s="6"/>
    </row>
    <row r="4" spans="1:24" s="5" customFormat="1" ht="25.5" customHeight="1">
      <c r="D4" s="6"/>
      <c r="E4" s="17"/>
      <c r="F4" s="32" t="s">
        <v>4</v>
      </c>
      <c r="G4" s="116"/>
      <c r="H4" s="116"/>
      <c r="I4" s="116"/>
      <c r="J4" s="116"/>
      <c r="K4" s="116"/>
      <c r="L4" s="116"/>
      <c r="M4" s="116"/>
      <c r="N4" s="116"/>
      <c r="O4" s="116"/>
      <c r="P4" s="116"/>
      <c r="Q4" s="116"/>
      <c r="R4"/>
    </row>
    <row r="5" spans="1:24" s="5" customFormat="1" ht="25.5" customHeight="1">
      <c r="D5" s="6"/>
      <c r="E5" s="17"/>
      <c r="F5" s="32" t="s">
        <v>5</v>
      </c>
      <c r="G5" s="116"/>
      <c r="H5" s="116"/>
      <c r="I5" s="116"/>
      <c r="J5" s="116"/>
      <c r="K5" s="116"/>
      <c r="L5" s="116"/>
      <c r="M5" s="116"/>
      <c r="N5" s="116"/>
      <c r="O5" s="116"/>
      <c r="P5" s="116"/>
      <c r="Q5" s="116"/>
      <c r="R5"/>
    </row>
    <row r="6" spans="1:24" s="5" customFormat="1" ht="25.5" customHeight="1">
      <c r="D6" s="6"/>
      <c r="E6" s="17"/>
      <c r="F6" s="32" t="s">
        <v>6</v>
      </c>
      <c r="G6" s="116"/>
      <c r="H6" s="116"/>
      <c r="I6" s="116"/>
      <c r="J6" s="116"/>
      <c r="K6" s="116"/>
      <c r="L6" s="116"/>
      <c r="M6" s="116"/>
      <c r="N6" s="116"/>
      <c r="O6" s="116"/>
      <c r="P6" s="116"/>
      <c r="Q6" s="116"/>
      <c r="R6" s="18"/>
    </row>
    <row r="7" spans="1:24" s="5" customFormat="1" ht="25.5" customHeight="1">
      <c r="D7" s="6"/>
      <c r="E7" s="17"/>
      <c r="F7" s="54" t="s">
        <v>7</v>
      </c>
      <c r="G7" s="79"/>
      <c r="H7" s="55" t="s">
        <v>8</v>
      </c>
      <c r="I7" s="62"/>
      <c r="J7" s="62"/>
      <c r="L7"/>
      <c r="M7"/>
      <c r="N7"/>
      <c r="O7"/>
      <c r="P7"/>
      <c r="Q7"/>
      <c r="R7" s="18"/>
    </row>
    <row r="8" spans="1:24" s="5" customFormat="1" ht="11.25" customHeight="1">
      <c r="D8" s="6"/>
      <c r="G8" s="17"/>
      <c r="H8" s="32"/>
      <c r="I8"/>
      <c r="J8"/>
      <c r="K8"/>
      <c r="L8"/>
      <c r="M8"/>
      <c r="N8"/>
      <c r="O8"/>
      <c r="P8"/>
      <c r="Q8"/>
      <c r="R8"/>
      <c r="S8"/>
      <c r="T8"/>
      <c r="U8"/>
      <c r="V8"/>
      <c r="W8"/>
      <c r="X8"/>
    </row>
    <row r="9" spans="1:24" s="1" customFormat="1" ht="15" customHeight="1">
      <c r="A9"/>
      <c r="B9"/>
      <c r="C9"/>
      <c r="D9"/>
      <c r="E9"/>
      <c r="F9" s="60"/>
      <c r="G9"/>
      <c r="H9"/>
      <c r="I9"/>
      <c r="J9"/>
      <c r="K9" s="59"/>
      <c r="L9" s="44" t="s">
        <v>9</v>
      </c>
      <c r="M9" s="44"/>
      <c r="N9" s="45"/>
      <c r="O9" s="46"/>
      <c r="U9" s="34"/>
    </row>
    <row r="10" spans="1:24" s="19" customFormat="1" ht="59.25" customHeight="1">
      <c r="A10" s="29" t="s">
        <v>10</v>
      </c>
      <c r="B10" s="29" t="s">
        <v>11</v>
      </c>
      <c r="C10" s="29" t="s">
        <v>12</v>
      </c>
      <c r="D10" s="31" t="s">
        <v>13</v>
      </c>
      <c r="E10" s="29" t="s">
        <v>14</v>
      </c>
      <c r="F10" s="39" t="s">
        <v>15</v>
      </c>
      <c r="G10" s="29" t="s">
        <v>16</v>
      </c>
      <c r="H10" s="40" t="s">
        <v>17</v>
      </c>
      <c r="I10" s="61" t="s">
        <v>18</v>
      </c>
      <c r="J10" s="41" t="s">
        <v>19</v>
      </c>
      <c r="K10" s="27" t="s">
        <v>20</v>
      </c>
      <c r="L10" s="47" t="s">
        <v>21</v>
      </c>
      <c r="M10" s="48" t="s">
        <v>22</v>
      </c>
      <c r="N10" s="49"/>
      <c r="O10" s="50"/>
      <c r="P10" s="27" t="s">
        <v>23</v>
      </c>
    </row>
    <row r="11" spans="1:24" s="20" customFormat="1" ht="35.1" customHeight="1">
      <c r="A11" s="100">
        <v>101</v>
      </c>
      <c r="B11" s="67"/>
      <c r="C11" s="68"/>
      <c r="D11" s="69"/>
      <c r="E11" s="70"/>
      <c r="F11" s="70"/>
      <c r="G11" s="51">
        <f t="shared" ref="G11:G74" si="0">E11*F11</f>
        <v>0</v>
      </c>
      <c r="H11" s="80"/>
      <c r="I11" s="51">
        <f>IF(H11&gt;10000,5000,ROUNDDOWN(H11/2,0))</f>
        <v>0</v>
      </c>
      <c r="J11" s="51">
        <f>G11*I11</f>
        <v>0</v>
      </c>
      <c r="K11" s="82"/>
      <c r="L11" s="83"/>
      <c r="M11" s="84"/>
      <c r="N11" s="42" t="s">
        <v>24</v>
      </c>
      <c r="O11" s="84"/>
      <c r="P11" s="89"/>
    </row>
    <row r="12" spans="1:24" s="20" customFormat="1" ht="35.1" customHeight="1">
      <c r="A12" s="100">
        <v>102</v>
      </c>
      <c r="B12" s="67"/>
      <c r="C12" s="68"/>
      <c r="D12" s="69"/>
      <c r="E12" s="70"/>
      <c r="F12" s="70"/>
      <c r="G12" s="51">
        <f t="shared" si="0"/>
        <v>0</v>
      </c>
      <c r="H12" s="80"/>
      <c r="I12" s="51">
        <f t="shared" ref="I12:I35" si="1">IF(H12&gt;10000,5000,ROUNDDOWN(H12/2,0))</f>
        <v>0</v>
      </c>
      <c r="J12" s="51">
        <f t="shared" ref="J12:J35" si="2">G12*I12</f>
        <v>0</v>
      </c>
      <c r="K12" s="82"/>
      <c r="L12" s="83"/>
      <c r="M12" s="84"/>
      <c r="N12" s="42" t="s">
        <v>24</v>
      </c>
      <c r="O12" s="84"/>
      <c r="P12" s="89"/>
    </row>
    <row r="13" spans="1:24" s="12" customFormat="1" ht="35.1" customHeight="1">
      <c r="A13" s="100">
        <v>103</v>
      </c>
      <c r="B13" s="71"/>
      <c r="C13" s="72"/>
      <c r="D13" s="73"/>
      <c r="E13" s="74"/>
      <c r="F13" s="74"/>
      <c r="G13" s="52">
        <f t="shared" si="0"/>
        <v>0</v>
      </c>
      <c r="H13" s="81"/>
      <c r="I13" s="51">
        <f t="shared" si="1"/>
        <v>0</v>
      </c>
      <c r="J13" s="51">
        <f t="shared" si="2"/>
        <v>0</v>
      </c>
      <c r="K13" s="85"/>
      <c r="L13" s="83"/>
      <c r="M13" s="84"/>
      <c r="N13" s="42" t="s">
        <v>24</v>
      </c>
      <c r="O13" s="84"/>
      <c r="P13" s="90"/>
    </row>
    <row r="14" spans="1:24" s="12" customFormat="1" ht="35.1" customHeight="1">
      <c r="A14" s="100">
        <v>104</v>
      </c>
      <c r="B14" s="71"/>
      <c r="C14" s="72"/>
      <c r="D14" s="73"/>
      <c r="E14" s="74"/>
      <c r="F14" s="74"/>
      <c r="G14" s="52">
        <f t="shared" si="0"/>
        <v>0</v>
      </c>
      <c r="H14" s="81"/>
      <c r="I14" s="51">
        <f t="shared" si="1"/>
        <v>0</v>
      </c>
      <c r="J14" s="51">
        <f t="shared" si="2"/>
        <v>0</v>
      </c>
      <c r="K14" s="85"/>
      <c r="L14" s="83"/>
      <c r="M14" s="84"/>
      <c r="N14" s="42" t="s">
        <v>24</v>
      </c>
      <c r="O14" s="84"/>
      <c r="P14" s="90"/>
    </row>
    <row r="15" spans="1:24" s="12" customFormat="1" ht="35.1" customHeight="1">
      <c r="A15" s="100">
        <v>105</v>
      </c>
      <c r="B15" s="71"/>
      <c r="C15" s="72"/>
      <c r="D15" s="73"/>
      <c r="E15" s="74"/>
      <c r="F15" s="74"/>
      <c r="G15" s="52">
        <f t="shared" si="0"/>
        <v>0</v>
      </c>
      <c r="H15" s="81"/>
      <c r="I15" s="51">
        <f t="shared" si="1"/>
        <v>0</v>
      </c>
      <c r="J15" s="51">
        <f t="shared" si="2"/>
        <v>0</v>
      </c>
      <c r="K15" s="85"/>
      <c r="L15" s="83"/>
      <c r="M15" s="84"/>
      <c r="N15" s="42" t="s">
        <v>24</v>
      </c>
      <c r="O15" s="84"/>
      <c r="P15" s="90"/>
    </row>
    <row r="16" spans="1:24" s="12" customFormat="1" ht="35.1" customHeight="1">
      <c r="A16" s="100">
        <v>106</v>
      </c>
      <c r="B16" s="71"/>
      <c r="C16" s="72"/>
      <c r="D16" s="73"/>
      <c r="E16" s="74"/>
      <c r="F16" s="74"/>
      <c r="G16" s="52">
        <f t="shared" si="0"/>
        <v>0</v>
      </c>
      <c r="H16" s="81"/>
      <c r="I16" s="51">
        <f t="shared" si="1"/>
        <v>0</v>
      </c>
      <c r="J16" s="51">
        <f t="shared" si="2"/>
        <v>0</v>
      </c>
      <c r="K16" s="85"/>
      <c r="L16" s="83"/>
      <c r="M16" s="84"/>
      <c r="N16" s="42" t="s">
        <v>24</v>
      </c>
      <c r="O16" s="84"/>
      <c r="P16" s="90"/>
    </row>
    <row r="17" spans="1:16" s="12" customFormat="1" ht="35.1" customHeight="1">
      <c r="A17" s="100">
        <v>107</v>
      </c>
      <c r="B17" s="71"/>
      <c r="C17" s="72"/>
      <c r="D17" s="73"/>
      <c r="E17" s="74"/>
      <c r="F17" s="74"/>
      <c r="G17" s="52">
        <f t="shared" si="0"/>
        <v>0</v>
      </c>
      <c r="H17" s="81"/>
      <c r="I17" s="51">
        <f t="shared" si="1"/>
        <v>0</v>
      </c>
      <c r="J17" s="51">
        <f t="shared" si="2"/>
        <v>0</v>
      </c>
      <c r="K17" s="85"/>
      <c r="L17" s="83"/>
      <c r="M17" s="84"/>
      <c r="N17" s="42" t="s">
        <v>24</v>
      </c>
      <c r="O17" s="84"/>
      <c r="P17" s="90"/>
    </row>
    <row r="18" spans="1:16" s="12" customFormat="1" ht="35.1" customHeight="1">
      <c r="A18" s="100">
        <v>108</v>
      </c>
      <c r="B18" s="71"/>
      <c r="C18" s="72"/>
      <c r="D18" s="73"/>
      <c r="E18" s="74"/>
      <c r="F18" s="74"/>
      <c r="G18" s="52">
        <f t="shared" si="0"/>
        <v>0</v>
      </c>
      <c r="H18" s="81"/>
      <c r="I18" s="51">
        <f t="shared" si="1"/>
        <v>0</v>
      </c>
      <c r="J18" s="51">
        <f t="shared" si="2"/>
        <v>0</v>
      </c>
      <c r="K18" s="85"/>
      <c r="L18" s="83"/>
      <c r="M18" s="84"/>
      <c r="N18" s="42" t="s">
        <v>24</v>
      </c>
      <c r="O18" s="84"/>
      <c r="P18" s="90"/>
    </row>
    <row r="19" spans="1:16" s="12" customFormat="1" ht="35.1" customHeight="1">
      <c r="A19" s="100">
        <v>109</v>
      </c>
      <c r="B19" s="71"/>
      <c r="C19" s="72"/>
      <c r="D19" s="73"/>
      <c r="E19" s="74"/>
      <c r="F19" s="74"/>
      <c r="G19" s="52">
        <f t="shared" si="0"/>
        <v>0</v>
      </c>
      <c r="H19" s="81"/>
      <c r="I19" s="51">
        <f t="shared" si="1"/>
        <v>0</v>
      </c>
      <c r="J19" s="51">
        <f t="shared" si="2"/>
        <v>0</v>
      </c>
      <c r="K19" s="85"/>
      <c r="L19" s="83"/>
      <c r="M19" s="84"/>
      <c r="N19" s="42" t="s">
        <v>24</v>
      </c>
      <c r="O19" s="84"/>
      <c r="P19" s="90"/>
    </row>
    <row r="20" spans="1:16" s="20" customFormat="1" ht="35.1" customHeight="1">
      <c r="A20" s="100">
        <v>110</v>
      </c>
      <c r="B20" s="67"/>
      <c r="C20" s="68"/>
      <c r="D20" s="69"/>
      <c r="E20" s="70"/>
      <c r="F20" s="70"/>
      <c r="G20" s="51">
        <f t="shared" si="0"/>
        <v>0</v>
      </c>
      <c r="H20" s="80"/>
      <c r="I20" s="51">
        <f t="shared" si="1"/>
        <v>0</v>
      </c>
      <c r="J20" s="51">
        <f t="shared" si="2"/>
        <v>0</v>
      </c>
      <c r="K20" s="82"/>
      <c r="L20" s="83"/>
      <c r="M20" s="84"/>
      <c r="N20" s="42" t="s">
        <v>24</v>
      </c>
      <c r="O20" s="84"/>
      <c r="P20" s="89"/>
    </row>
    <row r="21" spans="1:16" s="20" customFormat="1" ht="35.1" customHeight="1">
      <c r="A21" s="100">
        <v>111</v>
      </c>
      <c r="B21" s="67"/>
      <c r="C21" s="68"/>
      <c r="D21" s="69"/>
      <c r="E21" s="70"/>
      <c r="F21" s="70"/>
      <c r="G21" s="51">
        <f t="shared" si="0"/>
        <v>0</v>
      </c>
      <c r="H21" s="80"/>
      <c r="I21" s="51">
        <f t="shared" si="1"/>
        <v>0</v>
      </c>
      <c r="J21" s="51">
        <f t="shared" si="2"/>
        <v>0</v>
      </c>
      <c r="K21" s="82"/>
      <c r="L21" s="83"/>
      <c r="M21" s="84"/>
      <c r="N21" s="42" t="s">
        <v>24</v>
      </c>
      <c r="O21" s="84"/>
      <c r="P21" s="89"/>
    </row>
    <row r="22" spans="1:16" s="12" customFormat="1" ht="35.1" customHeight="1">
      <c r="A22" s="100">
        <v>112</v>
      </c>
      <c r="B22" s="71"/>
      <c r="C22" s="72"/>
      <c r="D22" s="73"/>
      <c r="E22" s="74"/>
      <c r="F22" s="74"/>
      <c r="G22" s="52">
        <f t="shared" si="0"/>
        <v>0</v>
      </c>
      <c r="H22" s="81"/>
      <c r="I22" s="51">
        <f t="shared" si="1"/>
        <v>0</v>
      </c>
      <c r="J22" s="51">
        <f t="shared" si="2"/>
        <v>0</v>
      </c>
      <c r="K22" s="85"/>
      <c r="L22" s="83"/>
      <c r="M22" s="84"/>
      <c r="N22" s="42" t="s">
        <v>24</v>
      </c>
      <c r="O22" s="84"/>
      <c r="P22" s="90"/>
    </row>
    <row r="23" spans="1:16" s="12" customFormat="1" ht="35.1" customHeight="1">
      <c r="A23" s="100">
        <v>113</v>
      </c>
      <c r="B23" s="71"/>
      <c r="C23" s="72"/>
      <c r="D23" s="73"/>
      <c r="E23" s="74"/>
      <c r="F23" s="74"/>
      <c r="G23" s="52">
        <f t="shared" si="0"/>
        <v>0</v>
      </c>
      <c r="H23" s="81"/>
      <c r="I23" s="51">
        <f t="shared" si="1"/>
        <v>0</v>
      </c>
      <c r="J23" s="51">
        <f t="shared" si="2"/>
        <v>0</v>
      </c>
      <c r="K23" s="85"/>
      <c r="L23" s="83"/>
      <c r="M23" s="84"/>
      <c r="N23" s="42" t="s">
        <v>24</v>
      </c>
      <c r="O23" s="84"/>
      <c r="P23" s="90"/>
    </row>
    <row r="24" spans="1:16" s="12" customFormat="1" ht="35.1" customHeight="1">
      <c r="A24" s="100">
        <v>114</v>
      </c>
      <c r="B24" s="71"/>
      <c r="C24" s="72"/>
      <c r="D24" s="73"/>
      <c r="E24" s="74"/>
      <c r="F24" s="74"/>
      <c r="G24" s="52">
        <f t="shared" si="0"/>
        <v>0</v>
      </c>
      <c r="H24" s="81"/>
      <c r="I24" s="51">
        <f t="shared" si="1"/>
        <v>0</v>
      </c>
      <c r="J24" s="51">
        <f t="shared" si="2"/>
        <v>0</v>
      </c>
      <c r="K24" s="85"/>
      <c r="L24" s="83"/>
      <c r="M24" s="84"/>
      <c r="N24" s="42" t="s">
        <v>24</v>
      </c>
      <c r="O24" s="84"/>
      <c r="P24" s="90"/>
    </row>
    <row r="25" spans="1:16" s="12" customFormat="1" ht="35.1" customHeight="1">
      <c r="A25" s="100">
        <v>115</v>
      </c>
      <c r="B25" s="71"/>
      <c r="C25" s="72"/>
      <c r="D25" s="73"/>
      <c r="E25" s="74"/>
      <c r="F25" s="74"/>
      <c r="G25" s="52">
        <f t="shared" si="0"/>
        <v>0</v>
      </c>
      <c r="H25" s="81"/>
      <c r="I25" s="51">
        <f t="shared" si="1"/>
        <v>0</v>
      </c>
      <c r="J25" s="51">
        <f t="shared" si="2"/>
        <v>0</v>
      </c>
      <c r="K25" s="85"/>
      <c r="L25" s="83"/>
      <c r="M25" s="84"/>
      <c r="N25" s="42" t="s">
        <v>24</v>
      </c>
      <c r="O25" s="84"/>
      <c r="P25" s="90"/>
    </row>
    <row r="26" spans="1:16" s="12" customFormat="1" ht="35.1" customHeight="1">
      <c r="A26" s="100">
        <v>116</v>
      </c>
      <c r="B26" s="71"/>
      <c r="C26" s="72"/>
      <c r="D26" s="73"/>
      <c r="E26" s="74"/>
      <c r="F26" s="74"/>
      <c r="G26" s="52">
        <f t="shared" si="0"/>
        <v>0</v>
      </c>
      <c r="H26" s="81"/>
      <c r="I26" s="51">
        <f t="shared" si="1"/>
        <v>0</v>
      </c>
      <c r="J26" s="51">
        <f t="shared" si="2"/>
        <v>0</v>
      </c>
      <c r="K26" s="85"/>
      <c r="L26" s="83"/>
      <c r="M26" s="84"/>
      <c r="N26" s="42" t="s">
        <v>24</v>
      </c>
      <c r="O26" s="84"/>
      <c r="P26" s="90"/>
    </row>
    <row r="27" spans="1:16" s="12" customFormat="1" ht="35.1" customHeight="1">
      <c r="A27" s="100">
        <v>117</v>
      </c>
      <c r="B27" s="71"/>
      <c r="C27" s="72"/>
      <c r="D27" s="73"/>
      <c r="E27" s="74"/>
      <c r="F27" s="74"/>
      <c r="G27" s="52">
        <f t="shared" si="0"/>
        <v>0</v>
      </c>
      <c r="H27" s="81"/>
      <c r="I27" s="51">
        <f t="shared" si="1"/>
        <v>0</v>
      </c>
      <c r="J27" s="51">
        <f t="shared" si="2"/>
        <v>0</v>
      </c>
      <c r="K27" s="85"/>
      <c r="L27" s="83"/>
      <c r="M27" s="84"/>
      <c r="N27" s="42" t="s">
        <v>24</v>
      </c>
      <c r="O27" s="84"/>
      <c r="P27" s="90"/>
    </row>
    <row r="28" spans="1:16" s="12" customFormat="1" ht="35.1" customHeight="1">
      <c r="A28" s="100">
        <v>118</v>
      </c>
      <c r="B28" s="71"/>
      <c r="C28" s="72"/>
      <c r="D28" s="73"/>
      <c r="E28" s="74"/>
      <c r="F28" s="74"/>
      <c r="G28" s="52">
        <f t="shared" si="0"/>
        <v>0</v>
      </c>
      <c r="H28" s="81"/>
      <c r="I28" s="51">
        <f t="shared" si="1"/>
        <v>0</v>
      </c>
      <c r="J28" s="51">
        <f t="shared" si="2"/>
        <v>0</v>
      </c>
      <c r="K28" s="85"/>
      <c r="L28" s="83"/>
      <c r="M28" s="84"/>
      <c r="N28" s="42" t="s">
        <v>24</v>
      </c>
      <c r="O28" s="84"/>
      <c r="P28" s="90"/>
    </row>
    <row r="29" spans="1:16" s="12" customFormat="1" ht="35.1" customHeight="1">
      <c r="A29" s="100">
        <v>119</v>
      </c>
      <c r="B29" s="71"/>
      <c r="C29" s="72"/>
      <c r="D29" s="73"/>
      <c r="E29" s="74"/>
      <c r="F29" s="74"/>
      <c r="G29" s="52">
        <f t="shared" si="0"/>
        <v>0</v>
      </c>
      <c r="H29" s="81"/>
      <c r="I29" s="51">
        <f t="shared" si="1"/>
        <v>0</v>
      </c>
      <c r="J29" s="51">
        <f t="shared" si="2"/>
        <v>0</v>
      </c>
      <c r="K29" s="85"/>
      <c r="L29" s="83"/>
      <c r="M29" s="84"/>
      <c r="N29" s="42" t="s">
        <v>24</v>
      </c>
      <c r="O29" s="84"/>
      <c r="P29" s="90"/>
    </row>
    <row r="30" spans="1:16" s="12" customFormat="1" ht="35.1" customHeight="1">
      <c r="A30" s="100">
        <v>120</v>
      </c>
      <c r="B30" s="71"/>
      <c r="C30" s="72"/>
      <c r="D30" s="73"/>
      <c r="E30" s="74"/>
      <c r="F30" s="74"/>
      <c r="G30" s="52">
        <f t="shared" si="0"/>
        <v>0</v>
      </c>
      <c r="H30" s="81"/>
      <c r="I30" s="51">
        <f t="shared" si="1"/>
        <v>0</v>
      </c>
      <c r="J30" s="51">
        <f t="shared" si="2"/>
        <v>0</v>
      </c>
      <c r="K30" s="85"/>
      <c r="L30" s="83"/>
      <c r="M30" s="84"/>
      <c r="N30" s="42" t="s">
        <v>24</v>
      </c>
      <c r="O30" s="84"/>
      <c r="P30" s="90"/>
    </row>
    <row r="31" spans="1:16" s="12" customFormat="1" ht="35.1" customHeight="1">
      <c r="A31" s="100">
        <v>121</v>
      </c>
      <c r="B31" s="71"/>
      <c r="C31" s="72"/>
      <c r="D31" s="73"/>
      <c r="E31" s="74"/>
      <c r="F31" s="74"/>
      <c r="G31" s="52">
        <f t="shared" si="0"/>
        <v>0</v>
      </c>
      <c r="H31" s="81"/>
      <c r="I31" s="51">
        <f t="shared" si="1"/>
        <v>0</v>
      </c>
      <c r="J31" s="51">
        <f t="shared" si="2"/>
        <v>0</v>
      </c>
      <c r="K31" s="85"/>
      <c r="L31" s="83"/>
      <c r="M31" s="84"/>
      <c r="N31" s="42" t="s">
        <v>24</v>
      </c>
      <c r="O31" s="84"/>
      <c r="P31" s="90"/>
    </row>
    <row r="32" spans="1:16" s="12" customFormat="1" ht="35.1" customHeight="1">
      <c r="A32" s="100">
        <v>122</v>
      </c>
      <c r="B32" s="71"/>
      <c r="C32" s="72"/>
      <c r="D32" s="73"/>
      <c r="E32" s="74"/>
      <c r="F32" s="74"/>
      <c r="G32" s="52">
        <f t="shared" si="0"/>
        <v>0</v>
      </c>
      <c r="H32" s="81"/>
      <c r="I32" s="51">
        <f t="shared" si="1"/>
        <v>0</v>
      </c>
      <c r="J32" s="51">
        <f t="shared" si="2"/>
        <v>0</v>
      </c>
      <c r="K32" s="85"/>
      <c r="L32" s="83"/>
      <c r="M32" s="84"/>
      <c r="N32" s="42" t="s">
        <v>24</v>
      </c>
      <c r="O32" s="84"/>
      <c r="P32" s="90"/>
    </row>
    <row r="33" spans="1:16" s="12" customFormat="1" ht="35.1" customHeight="1">
      <c r="A33" s="100">
        <v>123</v>
      </c>
      <c r="B33" s="71"/>
      <c r="C33" s="72"/>
      <c r="D33" s="73"/>
      <c r="E33" s="74"/>
      <c r="F33" s="74"/>
      <c r="G33" s="52">
        <f t="shared" si="0"/>
        <v>0</v>
      </c>
      <c r="H33" s="81"/>
      <c r="I33" s="51">
        <f t="shared" si="1"/>
        <v>0</v>
      </c>
      <c r="J33" s="51">
        <f t="shared" si="2"/>
        <v>0</v>
      </c>
      <c r="K33" s="85"/>
      <c r="L33" s="83"/>
      <c r="M33" s="84"/>
      <c r="N33" s="42" t="s">
        <v>24</v>
      </c>
      <c r="O33" s="84"/>
      <c r="P33" s="90"/>
    </row>
    <row r="34" spans="1:16" s="12" customFormat="1" ht="35.1" customHeight="1">
      <c r="A34" s="100">
        <v>124</v>
      </c>
      <c r="B34" s="71"/>
      <c r="C34" s="72"/>
      <c r="D34" s="73"/>
      <c r="E34" s="74"/>
      <c r="F34" s="74"/>
      <c r="G34" s="52">
        <f t="shared" si="0"/>
        <v>0</v>
      </c>
      <c r="H34" s="81"/>
      <c r="I34" s="51">
        <f t="shared" si="1"/>
        <v>0</v>
      </c>
      <c r="J34" s="51">
        <f t="shared" si="2"/>
        <v>0</v>
      </c>
      <c r="K34" s="85"/>
      <c r="L34" s="83"/>
      <c r="M34" s="84"/>
      <c r="N34" s="42" t="s">
        <v>24</v>
      </c>
      <c r="O34" s="84"/>
      <c r="P34" s="90"/>
    </row>
    <row r="35" spans="1:16" s="12" customFormat="1" ht="35.1" customHeight="1">
      <c r="A35" s="100">
        <v>125</v>
      </c>
      <c r="B35" s="71"/>
      <c r="C35" s="72"/>
      <c r="D35" s="73"/>
      <c r="E35" s="74"/>
      <c r="F35" s="74"/>
      <c r="G35" s="52">
        <f t="shared" si="0"/>
        <v>0</v>
      </c>
      <c r="H35" s="81"/>
      <c r="I35" s="51">
        <f t="shared" si="1"/>
        <v>0</v>
      </c>
      <c r="J35" s="51">
        <f t="shared" si="2"/>
        <v>0</v>
      </c>
      <c r="K35" s="85"/>
      <c r="L35" s="83"/>
      <c r="M35" s="84"/>
      <c r="N35" s="42" t="s">
        <v>24</v>
      </c>
      <c r="O35" s="84"/>
      <c r="P35" s="90"/>
    </row>
    <row r="36" spans="1:16" s="20" customFormat="1" ht="35.1" customHeight="1">
      <c r="A36" s="100">
        <v>126</v>
      </c>
      <c r="B36" s="103"/>
      <c r="C36" s="104"/>
      <c r="D36" s="105"/>
      <c r="E36" s="106"/>
      <c r="F36" s="106"/>
      <c r="G36" s="102">
        <f t="shared" si="0"/>
        <v>0</v>
      </c>
      <c r="H36" s="107"/>
      <c r="I36" s="102">
        <f>IF(H36&gt;10000,5000,ROUNDDOWN(H36/2,0))</f>
        <v>0</v>
      </c>
      <c r="J36" s="102">
        <f>G36*I36</f>
        <v>0</v>
      </c>
      <c r="K36" s="108"/>
      <c r="L36" s="109"/>
      <c r="M36" s="110"/>
      <c r="N36" s="111" t="s">
        <v>24</v>
      </c>
      <c r="O36" s="110"/>
      <c r="P36" s="112"/>
    </row>
    <row r="37" spans="1:16" s="20" customFormat="1" ht="35.1" customHeight="1">
      <c r="A37" s="100">
        <v>127</v>
      </c>
      <c r="B37" s="67"/>
      <c r="C37" s="68"/>
      <c r="D37" s="69"/>
      <c r="E37" s="70"/>
      <c r="F37" s="70"/>
      <c r="G37" s="51">
        <f t="shared" si="0"/>
        <v>0</v>
      </c>
      <c r="H37" s="80"/>
      <c r="I37" s="51">
        <f t="shared" ref="I37:I60" si="3">IF(H37&gt;10000,5000,ROUNDDOWN(H37/2,0))</f>
        <v>0</v>
      </c>
      <c r="J37" s="51">
        <f t="shared" ref="J37:J60" si="4">G37*I37</f>
        <v>0</v>
      </c>
      <c r="K37" s="82"/>
      <c r="L37" s="83"/>
      <c r="M37" s="84"/>
      <c r="N37" s="42" t="s">
        <v>24</v>
      </c>
      <c r="O37" s="84"/>
      <c r="P37" s="89"/>
    </row>
    <row r="38" spans="1:16" s="12" customFormat="1" ht="35.1" customHeight="1">
      <c r="A38" s="100">
        <v>128</v>
      </c>
      <c r="B38" s="71"/>
      <c r="C38" s="72"/>
      <c r="D38" s="73"/>
      <c r="E38" s="74"/>
      <c r="F38" s="74"/>
      <c r="G38" s="52">
        <f t="shared" si="0"/>
        <v>0</v>
      </c>
      <c r="H38" s="81"/>
      <c r="I38" s="51">
        <f t="shared" si="3"/>
        <v>0</v>
      </c>
      <c r="J38" s="51">
        <f t="shared" si="4"/>
        <v>0</v>
      </c>
      <c r="K38" s="85"/>
      <c r="L38" s="83"/>
      <c r="M38" s="84"/>
      <c r="N38" s="42" t="s">
        <v>24</v>
      </c>
      <c r="O38" s="84"/>
      <c r="P38" s="90"/>
    </row>
    <row r="39" spans="1:16" s="12" customFormat="1" ht="35.1" customHeight="1">
      <c r="A39" s="100">
        <v>129</v>
      </c>
      <c r="B39" s="71"/>
      <c r="C39" s="72"/>
      <c r="D39" s="73"/>
      <c r="E39" s="74"/>
      <c r="F39" s="74"/>
      <c r="G39" s="52">
        <f t="shared" si="0"/>
        <v>0</v>
      </c>
      <c r="H39" s="81"/>
      <c r="I39" s="51">
        <f t="shared" si="3"/>
        <v>0</v>
      </c>
      <c r="J39" s="51">
        <f t="shared" si="4"/>
        <v>0</v>
      </c>
      <c r="K39" s="85"/>
      <c r="L39" s="83"/>
      <c r="M39" s="84"/>
      <c r="N39" s="42" t="s">
        <v>24</v>
      </c>
      <c r="O39" s="84"/>
      <c r="P39" s="90"/>
    </row>
    <row r="40" spans="1:16" s="12" customFormat="1" ht="35.1" customHeight="1">
      <c r="A40" s="100">
        <v>130</v>
      </c>
      <c r="B40" s="71"/>
      <c r="C40" s="72"/>
      <c r="D40" s="73"/>
      <c r="E40" s="74"/>
      <c r="F40" s="74"/>
      <c r="G40" s="52">
        <f t="shared" si="0"/>
        <v>0</v>
      </c>
      <c r="H40" s="81"/>
      <c r="I40" s="51">
        <f t="shared" si="3"/>
        <v>0</v>
      </c>
      <c r="J40" s="51">
        <f t="shared" si="4"/>
        <v>0</v>
      </c>
      <c r="K40" s="85"/>
      <c r="L40" s="83"/>
      <c r="M40" s="84"/>
      <c r="N40" s="42" t="s">
        <v>24</v>
      </c>
      <c r="O40" s="84"/>
      <c r="P40" s="90"/>
    </row>
    <row r="41" spans="1:16" s="12" customFormat="1" ht="35.1" customHeight="1">
      <c r="A41" s="100">
        <v>131</v>
      </c>
      <c r="B41" s="71"/>
      <c r="C41" s="72"/>
      <c r="D41" s="73"/>
      <c r="E41" s="74"/>
      <c r="F41" s="74"/>
      <c r="G41" s="52">
        <f t="shared" si="0"/>
        <v>0</v>
      </c>
      <c r="H41" s="81"/>
      <c r="I41" s="51">
        <f t="shared" si="3"/>
        <v>0</v>
      </c>
      <c r="J41" s="51">
        <f t="shared" si="4"/>
        <v>0</v>
      </c>
      <c r="K41" s="85"/>
      <c r="L41" s="83"/>
      <c r="M41" s="84"/>
      <c r="N41" s="42" t="s">
        <v>24</v>
      </c>
      <c r="O41" s="84"/>
      <c r="P41" s="90"/>
    </row>
    <row r="42" spans="1:16" s="12" customFormat="1" ht="35.1" customHeight="1">
      <c r="A42" s="100">
        <v>132</v>
      </c>
      <c r="B42" s="71"/>
      <c r="C42" s="72"/>
      <c r="D42" s="73"/>
      <c r="E42" s="74"/>
      <c r="F42" s="74"/>
      <c r="G42" s="52">
        <f t="shared" si="0"/>
        <v>0</v>
      </c>
      <c r="H42" s="81"/>
      <c r="I42" s="51">
        <f t="shared" si="3"/>
        <v>0</v>
      </c>
      <c r="J42" s="51">
        <f t="shared" si="4"/>
        <v>0</v>
      </c>
      <c r="K42" s="85"/>
      <c r="L42" s="83"/>
      <c r="M42" s="84"/>
      <c r="N42" s="42" t="s">
        <v>24</v>
      </c>
      <c r="O42" s="84"/>
      <c r="P42" s="90"/>
    </row>
    <row r="43" spans="1:16" s="12" customFormat="1" ht="35.1" customHeight="1">
      <c r="A43" s="100">
        <v>133</v>
      </c>
      <c r="B43" s="71"/>
      <c r="C43" s="72"/>
      <c r="D43" s="73"/>
      <c r="E43" s="74"/>
      <c r="F43" s="74"/>
      <c r="G43" s="52">
        <f t="shared" si="0"/>
        <v>0</v>
      </c>
      <c r="H43" s="81"/>
      <c r="I43" s="51">
        <f t="shared" si="3"/>
        <v>0</v>
      </c>
      <c r="J43" s="51">
        <f t="shared" si="4"/>
        <v>0</v>
      </c>
      <c r="K43" s="85"/>
      <c r="L43" s="83"/>
      <c r="M43" s="84"/>
      <c r="N43" s="42" t="s">
        <v>24</v>
      </c>
      <c r="O43" s="84"/>
      <c r="P43" s="90"/>
    </row>
    <row r="44" spans="1:16" s="12" customFormat="1" ht="35.1" customHeight="1">
      <c r="A44" s="100">
        <v>134</v>
      </c>
      <c r="B44" s="71"/>
      <c r="C44" s="72"/>
      <c r="D44" s="73"/>
      <c r="E44" s="74"/>
      <c r="F44" s="74"/>
      <c r="G44" s="52">
        <f t="shared" si="0"/>
        <v>0</v>
      </c>
      <c r="H44" s="81"/>
      <c r="I44" s="51">
        <f t="shared" si="3"/>
        <v>0</v>
      </c>
      <c r="J44" s="51">
        <f t="shared" si="4"/>
        <v>0</v>
      </c>
      <c r="K44" s="85"/>
      <c r="L44" s="83"/>
      <c r="M44" s="84"/>
      <c r="N44" s="42" t="s">
        <v>24</v>
      </c>
      <c r="O44" s="84"/>
      <c r="P44" s="90"/>
    </row>
    <row r="45" spans="1:16" s="20" customFormat="1" ht="35.1" customHeight="1">
      <c r="A45" s="100">
        <v>135</v>
      </c>
      <c r="B45" s="67"/>
      <c r="C45" s="68"/>
      <c r="D45" s="69"/>
      <c r="E45" s="70"/>
      <c r="F45" s="70"/>
      <c r="G45" s="51">
        <f t="shared" si="0"/>
        <v>0</v>
      </c>
      <c r="H45" s="80"/>
      <c r="I45" s="51">
        <f t="shared" si="3"/>
        <v>0</v>
      </c>
      <c r="J45" s="51">
        <f t="shared" si="4"/>
        <v>0</v>
      </c>
      <c r="K45" s="82"/>
      <c r="L45" s="83"/>
      <c r="M45" s="84"/>
      <c r="N45" s="42" t="s">
        <v>24</v>
      </c>
      <c r="O45" s="84"/>
      <c r="P45" s="89"/>
    </row>
    <row r="46" spans="1:16" s="20" customFormat="1" ht="35.1" customHeight="1">
      <c r="A46" s="100">
        <v>136</v>
      </c>
      <c r="B46" s="67"/>
      <c r="C46" s="68"/>
      <c r="D46" s="69"/>
      <c r="E46" s="70"/>
      <c r="F46" s="70"/>
      <c r="G46" s="51">
        <f t="shared" si="0"/>
        <v>0</v>
      </c>
      <c r="H46" s="80"/>
      <c r="I46" s="51">
        <f t="shared" si="3"/>
        <v>0</v>
      </c>
      <c r="J46" s="51">
        <f t="shared" si="4"/>
        <v>0</v>
      </c>
      <c r="K46" s="82"/>
      <c r="L46" s="83"/>
      <c r="M46" s="84"/>
      <c r="N46" s="42" t="s">
        <v>24</v>
      </c>
      <c r="O46" s="84"/>
      <c r="P46" s="89"/>
    </row>
    <row r="47" spans="1:16" s="12" customFormat="1" ht="35.1" customHeight="1">
      <c r="A47" s="100">
        <v>137</v>
      </c>
      <c r="B47" s="71"/>
      <c r="C47" s="72"/>
      <c r="D47" s="73"/>
      <c r="E47" s="74"/>
      <c r="F47" s="74"/>
      <c r="G47" s="52">
        <f t="shared" si="0"/>
        <v>0</v>
      </c>
      <c r="H47" s="81"/>
      <c r="I47" s="51">
        <f t="shared" si="3"/>
        <v>0</v>
      </c>
      <c r="J47" s="51">
        <f t="shared" si="4"/>
        <v>0</v>
      </c>
      <c r="K47" s="85"/>
      <c r="L47" s="83"/>
      <c r="M47" s="84"/>
      <c r="N47" s="42" t="s">
        <v>24</v>
      </c>
      <c r="O47" s="84"/>
      <c r="P47" s="90"/>
    </row>
    <row r="48" spans="1:16" s="12" customFormat="1" ht="35.1" customHeight="1">
      <c r="A48" s="100">
        <v>138</v>
      </c>
      <c r="B48" s="71"/>
      <c r="C48" s="72"/>
      <c r="D48" s="73"/>
      <c r="E48" s="74"/>
      <c r="F48" s="74"/>
      <c r="G48" s="52">
        <f t="shared" si="0"/>
        <v>0</v>
      </c>
      <c r="H48" s="81"/>
      <c r="I48" s="51">
        <f t="shared" si="3"/>
        <v>0</v>
      </c>
      <c r="J48" s="51">
        <f t="shared" si="4"/>
        <v>0</v>
      </c>
      <c r="K48" s="85"/>
      <c r="L48" s="83"/>
      <c r="M48" s="84"/>
      <c r="N48" s="42" t="s">
        <v>24</v>
      </c>
      <c r="O48" s="84"/>
      <c r="P48" s="90"/>
    </row>
    <row r="49" spans="1:16" s="12" customFormat="1" ht="35.1" customHeight="1">
      <c r="A49" s="100">
        <v>139</v>
      </c>
      <c r="B49" s="71"/>
      <c r="C49" s="72"/>
      <c r="D49" s="73"/>
      <c r="E49" s="74"/>
      <c r="F49" s="74"/>
      <c r="G49" s="52">
        <f t="shared" si="0"/>
        <v>0</v>
      </c>
      <c r="H49" s="81"/>
      <c r="I49" s="51">
        <f t="shared" si="3"/>
        <v>0</v>
      </c>
      <c r="J49" s="51">
        <f t="shared" si="4"/>
        <v>0</v>
      </c>
      <c r="K49" s="85"/>
      <c r="L49" s="83"/>
      <c r="M49" s="84"/>
      <c r="N49" s="42" t="s">
        <v>24</v>
      </c>
      <c r="O49" s="84"/>
      <c r="P49" s="90"/>
    </row>
    <row r="50" spans="1:16" s="12" customFormat="1" ht="35.1" customHeight="1">
      <c r="A50" s="100">
        <v>140</v>
      </c>
      <c r="B50" s="71"/>
      <c r="C50" s="72"/>
      <c r="D50" s="73"/>
      <c r="E50" s="74"/>
      <c r="F50" s="74"/>
      <c r="G50" s="52">
        <f t="shared" si="0"/>
        <v>0</v>
      </c>
      <c r="H50" s="81"/>
      <c r="I50" s="51">
        <f t="shared" si="3"/>
        <v>0</v>
      </c>
      <c r="J50" s="51">
        <f t="shared" si="4"/>
        <v>0</v>
      </c>
      <c r="K50" s="85"/>
      <c r="L50" s="83"/>
      <c r="M50" s="84"/>
      <c r="N50" s="42" t="s">
        <v>24</v>
      </c>
      <c r="O50" s="84"/>
      <c r="P50" s="90"/>
    </row>
    <row r="51" spans="1:16" s="12" customFormat="1" ht="35.1" customHeight="1">
      <c r="A51" s="100">
        <v>141</v>
      </c>
      <c r="B51" s="71"/>
      <c r="C51" s="72"/>
      <c r="D51" s="73"/>
      <c r="E51" s="74"/>
      <c r="F51" s="74"/>
      <c r="G51" s="52">
        <f t="shared" si="0"/>
        <v>0</v>
      </c>
      <c r="H51" s="81"/>
      <c r="I51" s="51">
        <f t="shared" si="3"/>
        <v>0</v>
      </c>
      <c r="J51" s="51">
        <f t="shared" si="4"/>
        <v>0</v>
      </c>
      <c r="K51" s="85"/>
      <c r="L51" s="83"/>
      <c r="M51" s="84"/>
      <c r="N51" s="42" t="s">
        <v>24</v>
      </c>
      <c r="O51" s="84"/>
      <c r="P51" s="90"/>
    </row>
    <row r="52" spans="1:16" s="12" customFormat="1" ht="35.1" customHeight="1">
      <c r="A52" s="100">
        <v>142</v>
      </c>
      <c r="B52" s="71"/>
      <c r="C52" s="72"/>
      <c r="D52" s="73"/>
      <c r="E52" s="74"/>
      <c r="F52" s="74"/>
      <c r="G52" s="52">
        <f t="shared" si="0"/>
        <v>0</v>
      </c>
      <c r="H52" s="81"/>
      <c r="I52" s="51">
        <f t="shared" si="3"/>
        <v>0</v>
      </c>
      <c r="J52" s="51">
        <f t="shared" si="4"/>
        <v>0</v>
      </c>
      <c r="K52" s="85"/>
      <c r="L52" s="83"/>
      <c r="M52" s="84"/>
      <c r="N52" s="42" t="s">
        <v>24</v>
      </c>
      <c r="O52" s="84"/>
      <c r="P52" s="90"/>
    </row>
    <row r="53" spans="1:16" s="12" customFormat="1" ht="35.1" customHeight="1">
      <c r="A53" s="100">
        <v>143</v>
      </c>
      <c r="B53" s="71"/>
      <c r="C53" s="72"/>
      <c r="D53" s="73"/>
      <c r="E53" s="74"/>
      <c r="F53" s="74"/>
      <c r="G53" s="52">
        <f t="shared" si="0"/>
        <v>0</v>
      </c>
      <c r="H53" s="81"/>
      <c r="I53" s="51">
        <f t="shared" si="3"/>
        <v>0</v>
      </c>
      <c r="J53" s="51">
        <f t="shared" si="4"/>
        <v>0</v>
      </c>
      <c r="K53" s="85"/>
      <c r="L53" s="83"/>
      <c r="M53" s="84"/>
      <c r="N53" s="42" t="s">
        <v>24</v>
      </c>
      <c r="O53" s="84"/>
      <c r="P53" s="90"/>
    </row>
    <row r="54" spans="1:16" s="12" customFormat="1" ht="35.1" customHeight="1">
      <c r="A54" s="100">
        <v>144</v>
      </c>
      <c r="B54" s="71"/>
      <c r="C54" s="72"/>
      <c r="D54" s="73"/>
      <c r="E54" s="74"/>
      <c r="F54" s="74"/>
      <c r="G54" s="52">
        <f t="shared" si="0"/>
        <v>0</v>
      </c>
      <c r="H54" s="81"/>
      <c r="I54" s="51">
        <f t="shared" si="3"/>
        <v>0</v>
      </c>
      <c r="J54" s="51">
        <f t="shared" si="4"/>
        <v>0</v>
      </c>
      <c r="K54" s="85"/>
      <c r="L54" s="83"/>
      <c r="M54" s="84"/>
      <c r="N54" s="42" t="s">
        <v>24</v>
      </c>
      <c r="O54" s="84"/>
      <c r="P54" s="90"/>
    </row>
    <row r="55" spans="1:16" s="12" customFormat="1" ht="35.1" customHeight="1">
      <c r="A55" s="100">
        <v>145</v>
      </c>
      <c r="B55" s="71"/>
      <c r="C55" s="72"/>
      <c r="D55" s="73"/>
      <c r="E55" s="74"/>
      <c r="F55" s="74"/>
      <c r="G55" s="52">
        <f t="shared" si="0"/>
        <v>0</v>
      </c>
      <c r="H55" s="81"/>
      <c r="I55" s="51">
        <f t="shared" si="3"/>
        <v>0</v>
      </c>
      <c r="J55" s="51">
        <f t="shared" si="4"/>
        <v>0</v>
      </c>
      <c r="K55" s="85"/>
      <c r="L55" s="83"/>
      <c r="M55" s="84"/>
      <c r="N55" s="42" t="s">
        <v>24</v>
      </c>
      <c r="O55" s="84"/>
      <c r="P55" s="90"/>
    </row>
    <row r="56" spans="1:16" s="12" customFormat="1" ht="35.1" customHeight="1">
      <c r="A56" s="100">
        <v>146</v>
      </c>
      <c r="B56" s="71"/>
      <c r="C56" s="72"/>
      <c r="D56" s="73"/>
      <c r="E56" s="74"/>
      <c r="F56" s="74"/>
      <c r="G56" s="52">
        <f t="shared" si="0"/>
        <v>0</v>
      </c>
      <c r="H56" s="81"/>
      <c r="I56" s="51">
        <f t="shared" si="3"/>
        <v>0</v>
      </c>
      <c r="J56" s="51">
        <f t="shared" si="4"/>
        <v>0</v>
      </c>
      <c r="K56" s="85"/>
      <c r="L56" s="83"/>
      <c r="M56" s="84"/>
      <c r="N56" s="42" t="s">
        <v>24</v>
      </c>
      <c r="O56" s="84"/>
      <c r="P56" s="90"/>
    </row>
    <row r="57" spans="1:16" s="12" customFormat="1" ht="35.1" customHeight="1">
      <c r="A57" s="100">
        <v>147</v>
      </c>
      <c r="B57" s="71"/>
      <c r="C57" s="72"/>
      <c r="D57" s="73"/>
      <c r="E57" s="74"/>
      <c r="F57" s="74"/>
      <c r="G57" s="52">
        <f t="shared" si="0"/>
        <v>0</v>
      </c>
      <c r="H57" s="81"/>
      <c r="I57" s="51">
        <f t="shared" si="3"/>
        <v>0</v>
      </c>
      <c r="J57" s="51">
        <f t="shared" si="4"/>
        <v>0</v>
      </c>
      <c r="K57" s="85"/>
      <c r="L57" s="83"/>
      <c r="M57" s="84"/>
      <c r="N57" s="42" t="s">
        <v>24</v>
      </c>
      <c r="O57" s="84"/>
      <c r="P57" s="90"/>
    </row>
    <row r="58" spans="1:16" s="12" customFormat="1" ht="35.1" customHeight="1">
      <c r="A58" s="100">
        <v>148</v>
      </c>
      <c r="B58" s="71"/>
      <c r="C58" s="72"/>
      <c r="D58" s="73"/>
      <c r="E58" s="74"/>
      <c r="F58" s="74"/>
      <c r="G58" s="52">
        <f t="shared" si="0"/>
        <v>0</v>
      </c>
      <c r="H58" s="81"/>
      <c r="I58" s="51">
        <f t="shared" si="3"/>
        <v>0</v>
      </c>
      <c r="J58" s="51">
        <f t="shared" si="4"/>
        <v>0</v>
      </c>
      <c r="K58" s="85"/>
      <c r="L58" s="83"/>
      <c r="M58" s="84"/>
      <c r="N58" s="42" t="s">
        <v>24</v>
      </c>
      <c r="O58" s="84"/>
      <c r="P58" s="90"/>
    </row>
    <row r="59" spans="1:16" s="12" customFormat="1" ht="35.1" customHeight="1">
      <c r="A59" s="100">
        <v>149</v>
      </c>
      <c r="B59" s="71"/>
      <c r="C59" s="72"/>
      <c r="D59" s="73"/>
      <c r="E59" s="74"/>
      <c r="F59" s="74"/>
      <c r="G59" s="52">
        <f t="shared" si="0"/>
        <v>0</v>
      </c>
      <c r="H59" s="81"/>
      <c r="I59" s="51">
        <f t="shared" si="3"/>
        <v>0</v>
      </c>
      <c r="J59" s="51">
        <f t="shared" si="4"/>
        <v>0</v>
      </c>
      <c r="K59" s="85"/>
      <c r="L59" s="83"/>
      <c r="M59" s="84"/>
      <c r="N59" s="42" t="s">
        <v>24</v>
      </c>
      <c r="O59" s="84"/>
      <c r="P59" s="90"/>
    </row>
    <row r="60" spans="1:16" s="12" customFormat="1" ht="35.1" customHeight="1">
      <c r="A60" s="100">
        <v>150</v>
      </c>
      <c r="B60" s="71"/>
      <c r="C60" s="72"/>
      <c r="D60" s="73"/>
      <c r="E60" s="74"/>
      <c r="F60" s="74"/>
      <c r="G60" s="52">
        <f t="shared" si="0"/>
        <v>0</v>
      </c>
      <c r="H60" s="81"/>
      <c r="I60" s="51">
        <f t="shared" si="3"/>
        <v>0</v>
      </c>
      <c r="J60" s="51">
        <f t="shared" si="4"/>
        <v>0</v>
      </c>
      <c r="K60" s="85"/>
      <c r="L60" s="83"/>
      <c r="M60" s="84"/>
      <c r="N60" s="42" t="s">
        <v>24</v>
      </c>
      <c r="O60" s="84"/>
      <c r="P60" s="90"/>
    </row>
    <row r="61" spans="1:16" s="20" customFormat="1" ht="35.1" customHeight="1">
      <c r="A61" s="100">
        <v>151</v>
      </c>
      <c r="B61" s="103"/>
      <c r="C61" s="104"/>
      <c r="D61" s="105"/>
      <c r="E61" s="106"/>
      <c r="F61" s="106"/>
      <c r="G61" s="102">
        <f t="shared" si="0"/>
        <v>0</v>
      </c>
      <c r="H61" s="107"/>
      <c r="I61" s="102">
        <f>IF(H61&gt;10000,5000,ROUNDDOWN(H61/2,0))</f>
        <v>0</v>
      </c>
      <c r="J61" s="102">
        <f>G61*I61</f>
        <v>0</v>
      </c>
      <c r="K61" s="108"/>
      <c r="L61" s="109"/>
      <c r="M61" s="110"/>
      <c r="N61" s="111" t="s">
        <v>24</v>
      </c>
      <c r="O61" s="110"/>
      <c r="P61" s="112"/>
    </row>
    <row r="62" spans="1:16" s="20" customFormat="1" ht="35.1" customHeight="1">
      <c r="A62" s="100">
        <v>152</v>
      </c>
      <c r="B62" s="67"/>
      <c r="C62" s="68"/>
      <c r="D62" s="69"/>
      <c r="E62" s="70"/>
      <c r="F62" s="70"/>
      <c r="G62" s="51">
        <f t="shared" si="0"/>
        <v>0</v>
      </c>
      <c r="H62" s="80"/>
      <c r="I62" s="51">
        <f t="shared" ref="I62:I85" si="5">IF(H62&gt;10000,5000,ROUNDDOWN(H62/2,0))</f>
        <v>0</v>
      </c>
      <c r="J62" s="51">
        <f t="shared" ref="J62:J85" si="6">G62*I62</f>
        <v>0</v>
      </c>
      <c r="K62" s="82"/>
      <c r="L62" s="83"/>
      <c r="M62" s="84"/>
      <c r="N62" s="42" t="s">
        <v>24</v>
      </c>
      <c r="O62" s="84"/>
      <c r="P62" s="89"/>
    </row>
    <row r="63" spans="1:16" s="12" customFormat="1" ht="35.1" customHeight="1">
      <c r="A63" s="100">
        <v>153</v>
      </c>
      <c r="B63" s="71"/>
      <c r="C63" s="72"/>
      <c r="D63" s="73"/>
      <c r="E63" s="74"/>
      <c r="F63" s="74"/>
      <c r="G63" s="52">
        <f t="shared" si="0"/>
        <v>0</v>
      </c>
      <c r="H63" s="81"/>
      <c r="I63" s="51">
        <f t="shared" si="5"/>
        <v>0</v>
      </c>
      <c r="J63" s="51">
        <f t="shared" si="6"/>
        <v>0</v>
      </c>
      <c r="K63" s="85"/>
      <c r="L63" s="83"/>
      <c r="M63" s="84"/>
      <c r="N63" s="42" t="s">
        <v>24</v>
      </c>
      <c r="O63" s="84"/>
      <c r="P63" s="90"/>
    </row>
    <row r="64" spans="1:16" s="12" customFormat="1" ht="35.1" customHeight="1">
      <c r="A64" s="100">
        <v>154</v>
      </c>
      <c r="B64" s="71"/>
      <c r="C64" s="72"/>
      <c r="D64" s="73"/>
      <c r="E64" s="74"/>
      <c r="F64" s="74"/>
      <c r="G64" s="52">
        <f t="shared" si="0"/>
        <v>0</v>
      </c>
      <c r="H64" s="81"/>
      <c r="I64" s="51">
        <f t="shared" si="5"/>
        <v>0</v>
      </c>
      <c r="J64" s="51">
        <f t="shared" si="6"/>
        <v>0</v>
      </c>
      <c r="K64" s="85"/>
      <c r="L64" s="83"/>
      <c r="M64" s="84"/>
      <c r="N64" s="42" t="s">
        <v>24</v>
      </c>
      <c r="O64" s="84"/>
      <c r="P64" s="90"/>
    </row>
    <row r="65" spans="1:16" s="12" customFormat="1" ht="35.1" customHeight="1">
      <c r="A65" s="100">
        <v>155</v>
      </c>
      <c r="B65" s="71"/>
      <c r="C65" s="72"/>
      <c r="D65" s="73"/>
      <c r="E65" s="74"/>
      <c r="F65" s="74"/>
      <c r="G65" s="52">
        <f t="shared" si="0"/>
        <v>0</v>
      </c>
      <c r="H65" s="81"/>
      <c r="I65" s="51">
        <f t="shared" si="5"/>
        <v>0</v>
      </c>
      <c r="J65" s="51">
        <f t="shared" si="6"/>
        <v>0</v>
      </c>
      <c r="K65" s="85"/>
      <c r="L65" s="83"/>
      <c r="M65" s="84"/>
      <c r="N65" s="42" t="s">
        <v>24</v>
      </c>
      <c r="O65" s="84"/>
      <c r="P65" s="90"/>
    </row>
    <row r="66" spans="1:16" s="12" customFormat="1" ht="35.1" customHeight="1">
      <c r="A66" s="100">
        <v>156</v>
      </c>
      <c r="B66" s="71"/>
      <c r="C66" s="72"/>
      <c r="D66" s="73"/>
      <c r="E66" s="74"/>
      <c r="F66" s="74"/>
      <c r="G66" s="52">
        <f t="shared" si="0"/>
        <v>0</v>
      </c>
      <c r="H66" s="81"/>
      <c r="I66" s="51">
        <f t="shared" si="5"/>
        <v>0</v>
      </c>
      <c r="J66" s="51">
        <f t="shared" si="6"/>
        <v>0</v>
      </c>
      <c r="K66" s="85"/>
      <c r="L66" s="83"/>
      <c r="M66" s="84"/>
      <c r="N66" s="42" t="s">
        <v>24</v>
      </c>
      <c r="O66" s="84"/>
      <c r="P66" s="90"/>
    </row>
    <row r="67" spans="1:16" s="12" customFormat="1" ht="35.1" customHeight="1">
      <c r="A67" s="100">
        <v>157</v>
      </c>
      <c r="B67" s="71"/>
      <c r="C67" s="72"/>
      <c r="D67" s="73"/>
      <c r="E67" s="74"/>
      <c r="F67" s="74"/>
      <c r="G67" s="52">
        <f t="shared" si="0"/>
        <v>0</v>
      </c>
      <c r="H67" s="81"/>
      <c r="I67" s="51">
        <f t="shared" si="5"/>
        <v>0</v>
      </c>
      <c r="J67" s="51">
        <f t="shared" si="6"/>
        <v>0</v>
      </c>
      <c r="K67" s="85"/>
      <c r="L67" s="83"/>
      <c r="M67" s="84"/>
      <c r="N67" s="42" t="s">
        <v>24</v>
      </c>
      <c r="O67" s="84"/>
      <c r="P67" s="90"/>
    </row>
    <row r="68" spans="1:16" s="12" customFormat="1" ht="35.1" customHeight="1">
      <c r="A68" s="100">
        <v>158</v>
      </c>
      <c r="B68" s="71"/>
      <c r="C68" s="72"/>
      <c r="D68" s="73"/>
      <c r="E68" s="74"/>
      <c r="F68" s="74"/>
      <c r="G68" s="52">
        <f t="shared" si="0"/>
        <v>0</v>
      </c>
      <c r="H68" s="81"/>
      <c r="I68" s="51">
        <f t="shared" si="5"/>
        <v>0</v>
      </c>
      <c r="J68" s="51">
        <f t="shared" si="6"/>
        <v>0</v>
      </c>
      <c r="K68" s="85"/>
      <c r="L68" s="83"/>
      <c r="M68" s="84"/>
      <c r="N68" s="42" t="s">
        <v>24</v>
      </c>
      <c r="O68" s="84"/>
      <c r="P68" s="90"/>
    </row>
    <row r="69" spans="1:16" s="12" customFormat="1" ht="35.1" customHeight="1">
      <c r="A69" s="100">
        <v>159</v>
      </c>
      <c r="B69" s="71"/>
      <c r="C69" s="72"/>
      <c r="D69" s="73"/>
      <c r="E69" s="74"/>
      <c r="F69" s="74"/>
      <c r="G69" s="52">
        <f t="shared" si="0"/>
        <v>0</v>
      </c>
      <c r="H69" s="81"/>
      <c r="I69" s="51">
        <f t="shared" si="5"/>
        <v>0</v>
      </c>
      <c r="J69" s="51">
        <f t="shared" si="6"/>
        <v>0</v>
      </c>
      <c r="K69" s="85"/>
      <c r="L69" s="83"/>
      <c r="M69" s="84"/>
      <c r="N69" s="42" t="s">
        <v>24</v>
      </c>
      <c r="O69" s="84"/>
      <c r="P69" s="90"/>
    </row>
    <row r="70" spans="1:16" s="20" customFormat="1" ht="35.1" customHeight="1">
      <c r="A70" s="100">
        <v>160</v>
      </c>
      <c r="B70" s="67"/>
      <c r="C70" s="68"/>
      <c r="D70" s="69"/>
      <c r="E70" s="70"/>
      <c r="F70" s="70"/>
      <c r="G70" s="51">
        <f t="shared" si="0"/>
        <v>0</v>
      </c>
      <c r="H70" s="80"/>
      <c r="I70" s="51">
        <f t="shared" si="5"/>
        <v>0</v>
      </c>
      <c r="J70" s="51">
        <f t="shared" si="6"/>
        <v>0</v>
      </c>
      <c r="K70" s="82"/>
      <c r="L70" s="83"/>
      <c r="M70" s="84"/>
      <c r="N70" s="42" t="s">
        <v>24</v>
      </c>
      <c r="O70" s="84"/>
      <c r="P70" s="89"/>
    </row>
    <row r="71" spans="1:16" s="20" customFormat="1" ht="35.1" customHeight="1">
      <c r="A71" s="100">
        <v>161</v>
      </c>
      <c r="B71" s="67"/>
      <c r="C71" s="68"/>
      <c r="D71" s="69"/>
      <c r="E71" s="70"/>
      <c r="F71" s="70"/>
      <c r="G71" s="51">
        <f t="shared" si="0"/>
        <v>0</v>
      </c>
      <c r="H71" s="80"/>
      <c r="I71" s="51">
        <f t="shared" si="5"/>
        <v>0</v>
      </c>
      <c r="J71" s="51">
        <f t="shared" si="6"/>
        <v>0</v>
      </c>
      <c r="K71" s="82"/>
      <c r="L71" s="83"/>
      <c r="M71" s="84"/>
      <c r="N71" s="42" t="s">
        <v>24</v>
      </c>
      <c r="O71" s="84"/>
      <c r="P71" s="89"/>
    </row>
    <row r="72" spans="1:16" s="12" customFormat="1" ht="35.1" customHeight="1">
      <c r="A72" s="100">
        <v>162</v>
      </c>
      <c r="B72" s="71"/>
      <c r="C72" s="72"/>
      <c r="D72" s="73"/>
      <c r="E72" s="74"/>
      <c r="F72" s="74"/>
      <c r="G72" s="52">
        <f t="shared" si="0"/>
        <v>0</v>
      </c>
      <c r="H72" s="81"/>
      <c r="I72" s="51">
        <f t="shared" si="5"/>
        <v>0</v>
      </c>
      <c r="J72" s="51">
        <f t="shared" si="6"/>
        <v>0</v>
      </c>
      <c r="K72" s="85"/>
      <c r="L72" s="83"/>
      <c r="M72" s="84"/>
      <c r="N72" s="42" t="s">
        <v>24</v>
      </c>
      <c r="O72" s="84"/>
      <c r="P72" s="90"/>
    </row>
    <row r="73" spans="1:16" s="12" customFormat="1" ht="35.1" customHeight="1">
      <c r="A73" s="100">
        <v>163</v>
      </c>
      <c r="B73" s="71"/>
      <c r="C73" s="72"/>
      <c r="D73" s="73"/>
      <c r="E73" s="74"/>
      <c r="F73" s="74"/>
      <c r="G73" s="52">
        <f t="shared" si="0"/>
        <v>0</v>
      </c>
      <c r="H73" s="81"/>
      <c r="I73" s="51">
        <f t="shared" si="5"/>
        <v>0</v>
      </c>
      <c r="J73" s="51">
        <f t="shared" si="6"/>
        <v>0</v>
      </c>
      <c r="K73" s="85"/>
      <c r="L73" s="83"/>
      <c r="M73" s="84"/>
      <c r="N73" s="42" t="s">
        <v>24</v>
      </c>
      <c r="O73" s="84"/>
      <c r="P73" s="90"/>
    </row>
    <row r="74" spans="1:16" s="12" customFormat="1" ht="35.1" customHeight="1">
      <c r="A74" s="100">
        <v>164</v>
      </c>
      <c r="B74" s="71"/>
      <c r="C74" s="72"/>
      <c r="D74" s="73"/>
      <c r="E74" s="74"/>
      <c r="F74" s="74"/>
      <c r="G74" s="52">
        <f t="shared" si="0"/>
        <v>0</v>
      </c>
      <c r="H74" s="81"/>
      <c r="I74" s="51">
        <f t="shared" si="5"/>
        <v>0</v>
      </c>
      <c r="J74" s="51">
        <f t="shared" si="6"/>
        <v>0</v>
      </c>
      <c r="K74" s="85"/>
      <c r="L74" s="83"/>
      <c r="M74" s="84"/>
      <c r="N74" s="42" t="s">
        <v>24</v>
      </c>
      <c r="O74" s="84"/>
      <c r="P74" s="90"/>
    </row>
    <row r="75" spans="1:16" s="12" customFormat="1" ht="35.1" customHeight="1">
      <c r="A75" s="100">
        <v>165</v>
      </c>
      <c r="B75" s="71"/>
      <c r="C75" s="72"/>
      <c r="D75" s="73"/>
      <c r="E75" s="74"/>
      <c r="F75" s="74"/>
      <c r="G75" s="52">
        <f t="shared" ref="G75:G110" si="7">E75*F75</f>
        <v>0</v>
      </c>
      <c r="H75" s="81"/>
      <c r="I75" s="51">
        <f t="shared" si="5"/>
        <v>0</v>
      </c>
      <c r="J75" s="51">
        <f t="shared" si="6"/>
        <v>0</v>
      </c>
      <c r="K75" s="85"/>
      <c r="L75" s="83"/>
      <c r="M75" s="84"/>
      <c r="N75" s="42" t="s">
        <v>24</v>
      </c>
      <c r="O75" s="84"/>
      <c r="P75" s="90"/>
    </row>
    <row r="76" spans="1:16" s="12" customFormat="1" ht="35.1" customHeight="1">
      <c r="A76" s="100">
        <v>166</v>
      </c>
      <c r="B76" s="71"/>
      <c r="C76" s="72"/>
      <c r="D76" s="73"/>
      <c r="E76" s="74"/>
      <c r="F76" s="74"/>
      <c r="G76" s="52">
        <f t="shared" si="7"/>
        <v>0</v>
      </c>
      <c r="H76" s="81"/>
      <c r="I76" s="51">
        <f t="shared" si="5"/>
        <v>0</v>
      </c>
      <c r="J76" s="51">
        <f t="shared" si="6"/>
        <v>0</v>
      </c>
      <c r="K76" s="85"/>
      <c r="L76" s="83"/>
      <c r="M76" s="84"/>
      <c r="N76" s="42" t="s">
        <v>24</v>
      </c>
      <c r="O76" s="84"/>
      <c r="P76" s="90"/>
    </row>
    <row r="77" spans="1:16" s="12" customFormat="1" ht="35.1" customHeight="1">
      <c r="A77" s="100">
        <v>167</v>
      </c>
      <c r="B77" s="71"/>
      <c r="C77" s="72"/>
      <c r="D77" s="73"/>
      <c r="E77" s="74"/>
      <c r="F77" s="74"/>
      <c r="G77" s="52">
        <f t="shared" si="7"/>
        <v>0</v>
      </c>
      <c r="H77" s="81"/>
      <c r="I77" s="51">
        <f t="shared" si="5"/>
        <v>0</v>
      </c>
      <c r="J77" s="51">
        <f t="shared" si="6"/>
        <v>0</v>
      </c>
      <c r="K77" s="85"/>
      <c r="L77" s="83"/>
      <c r="M77" s="84"/>
      <c r="N77" s="42" t="s">
        <v>24</v>
      </c>
      <c r="O77" s="84"/>
      <c r="P77" s="90"/>
    </row>
    <row r="78" spans="1:16" s="12" customFormat="1" ht="35.1" customHeight="1">
      <c r="A78" s="100">
        <v>168</v>
      </c>
      <c r="B78" s="71"/>
      <c r="C78" s="72"/>
      <c r="D78" s="73"/>
      <c r="E78" s="74"/>
      <c r="F78" s="74"/>
      <c r="G78" s="52">
        <f t="shared" si="7"/>
        <v>0</v>
      </c>
      <c r="H78" s="81"/>
      <c r="I78" s="51">
        <f t="shared" si="5"/>
        <v>0</v>
      </c>
      <c r="J78" s="51">
        <f t="shared" si="6"/>
        <v>0</v>
      </c>
      <c r="K78" s="85"/>
      <c r="L78" s="83"/>
      <c r="M78" s="84"/>
      <c r="N78" s="42" t="s">
        <v>24</v>
      </c>
      <c r="O78" s="84"/>
      <c r="P78" s="90"/>
    </row>
    <row r="79" spans="1:16" s="12" customFormat="1" ht="35.1" customHeight="1">
      <c r="A79" s="100">
        <v>169</v>
      </c>
      <c r="B79" s="71"/>
      <c r="C79" s="72"/>
      <c r="D79" s="73"/>
      <c r="E79" s="74"/>
      <c r="F79" s="74"/>
      <c r="G79" s="52">
        <f t="shared" si="7"/>
        <v>0</v>
      </c>
      <c r="H79" s="81"/>
      <c r="I79" s="51">
        <f t="shared" si="5"/>
        <v>0</v>
      </c>
      <c r="J79" s="51">
        <f t="shared" si="6"/>
        <v>0</v>
      </c>
      <c r="K79" s="85"/>
      <c r="L79" s="83"/>
      <c r="M79" s="84"/>
      <c r="N79" s="42" t="s">
        <v>24</v>
      </c>
      <c r="O79" s="84"/>
      <c r="P79" s="90"/>
    </row>
    <row r="80" spans="1:16" s="12" customFormat="1" ht="35.1" customHeight="1">
      <c r="A80" s="100">
        <v>170</v>
      </c>
      <c r="B80" s="71"/>
      <c r="C80" s="72"/>
      <c r="D80" s="73"/>
      <c r="E80" s="74"/>
      <c r="F80" s="74"/>
      <c r="G80" s="52">
        <f t="shared" si="7"/>
        <v>0</v>
      </c>
      <c r="H80" s="81"/>
      <c r="I80" s="51">
        <f t="shared" si="5"/>
        <v>0</v>
      </c>
      <c r="J80" s="51">
        <f t="shared" si="6"/>
        <v>0</v>
      </c>
      <c r="K80" s="85"/>
      <c r="L80" s="83"/>
      <c r="M80" s="84"/>
      <c r="N80" s="42" t="s">
        <v>24</v>
      </c>
      <c r="O80" s="84"/>
      <c r="P80" s="90"/>
    </row>
    <row r="81" spans="1:16" s="12" customFormat="1" ht="35.1" customHeight="1">
      <c r="A81" s="100">
        <v>171</v>
      </c>
      <c r="B81" s="71"/>
      <c r="C81" s="72"/>
      <c r="D81" s="73"/>
      <c r="E81" s="74"/>
      <c r="F81" s="74"/>
      <c r="G81" s="52">
        <f t="shared" si="7"/>
        <v>0</v>
      </c>
      <c r="H81" s="81"/>
      <c r="I81" s="51">
        <f t="shared" si="5"/>
        <v>0</v>
      </c>
      <c r="J81" s="51">
        <f t="shared" si="6"/>
        <v>0</v>
      </c>
      <c r="K81" s="85"/>
      <c r="L81" s="83"/>
      <c r="M81" s="84"/>
      <c r="N81" s="42" t="s">
        <v>24</v>
      </c>
      <c r="O81" s="84"/>
      <c r="P81" s="90"/>
    </row>
    <row r="82" spans="1:16" s="12" customFormat="1" ht="35.1" customHeight="1">
      <c r="A82" s="100">
        <v>172</v>
      </c>
      <c r="B82" s="71"/>
      <c r="C82" s="72"/>
      <c r="D82" s="73"/>
      <c r="E82" s="74"/>
      <c r="F82" s="74"/>
      <c r="G82" s="52">
        <f t="shared" si="7"/>
        <v>0</v>
      </c>
      <c r="H82" s="81"/>
      <c r="I82" s="51">
        <f t="shared" si="5"/>
        <v>0</v>
      </c>
      <c r="J82" s="51">
        <f t="shared" si="6"/>
        <v>0</v>
      </c>
      <c r="K82" s="85"/>
      <c r="L82" s="83"/>
      <c r="M82" s="84"/>
      <c r="N82" s="42" t="s">
        <v>24</v>
      </c>
      <c r="O82" s="84"/>
      <c r="P82" s="90"/>
    </row>
    <row r="83" spans="1:16" s="12" customFormat="1" ht="35.1" customHeight="1">
      <c r="A83" s="100">
        <v>173</v>
      </c>
      <c r="B83" s="71"/>
      <c r="C83" s="72"/>
      <c r="D83" s="73"/>
      <c r="E83" s="74"/>
      <c r="F83" s="74"/>
      <c r="G83" s="52">
        <f t="shared" si="7"/>
        <v>0</v>
      </c>
      <c r="H83" s="81"/>
      <c r="I83" s="51">
        <f t="shared" si="5"/>
        <v>0</v>
      </c>
      <c r="J83" s="51">
        <f t="shared" si="6"/>
        <v>0</v>
      </c>
      <c r="K83" s="85"/>
      <c r="L83" s="83"/>
      <c r="M83" s="84"/>
      <c r="N83" s="42" t="s">
        <v>24</v>
      </c>
      <c r="O83" s="84"/>
      <c r="P83" s="90"/>
    </row>
    <row r="84" spans="1:16" s="12" customFormat="1" ht="35.1" customHeight="1">
      <c r="A84" s="100">
        <v>174</v>
      </c>
      <c r="B84" s="71"/>
      <c r="C84" s="72"/>
      <c r="D84" s="73"/>
      <c r="E84" s="74"/>
      <c r="F84" s="74"/>
      <c r="G84" s="52">
        <f t="shared" si="7"/>
        <v>0</v>
      </c>
      <c r="H84" s="81"/>
      <c r="I84" s="51">
        <f t="shared" si="5"/>
        <v>0</v>
      </c>
      <c r="J84" s="51">
        <f t="shared" si="6"/>
        <v>0</v>
      </c>
      <c r="K84" s="85"/>
      <c r="L84" s="83"/>
      <c r="M84" s="84"/>
      <c r="N84" s="42" t="s">
        <v>24</v>
      </c>
      <c r="O84" s="84"/>
      <c r="P84" s="90"/>
    </row>
    <row r="85" spans="1:16" s="12" customFormat="1" ht="35.1" customHeight="1">
      <c r="A85" s="100">
        <v>175</v>
      </c>
      <c r="B85" s="71"/>
      <c r="C85" s="72"/>
      <c r="D85" s="73"/>
      <c r="E85" s="74"/>
      <c r="F85" s="74"/>
      <c r="G85" s="52">
        <f t="shared" si="7"/>
        <v>0</v>
      </c>
      <c r="H85" s="81"/>
      <c r="I85" s="51">
        <f t="shared" si="5"/>
        <v>0</v>
      </c>
      <c r="J85" s="51">
        <f t="shared" si="6"/>
        <v>0</v>
      </c>
      <c r="K85" s="85"/>
      <c r="L85" s="83"/>
      <c r="M85" s="84"/>
      <c r="N85" s="42" t="s">
        <v>24</v>
      </c>
      <c r="O85" s="84"/>
      <c r="P85" s="90"/>
    </row>
    <row r="86" spans="1:16" s="20" customFormat="1" ht="35.1" customHeight="1">
      <c r="A86" s="100">
        <v>176</v>
      </c>
      <c r="B86" s="103"/>
      <c r="C86" s="104"/>
      <c r="D86" s="105"/>
      <c r="E86" s="106"/>
      <c r="F86" s="106"/>
      <c r="G86" s="102">
        <f t="shared" si="7"/>
        <v>0</v>
      </c>
      <c r="H86" s="107"/>
      <c r="I86" s="102">
        <f>IF(H86&gt;10000,5000,ROUNDDOWN(H86/2,0))</f>
        <v>0</v>
      </c>
      <c r="J86" s="102">
        <f>G86*I86</f>
        <v>0</v>
      </c>
      <c r="K86" s="108"/>
      <c r="L86" s="109"/>
      <c r="M86" s="110"/>
      <c r="N86" s="111" t="s">
        <v>24</v>
      </c>
      <c r="O86" s="110"/>
      <c r="P86" s="112"/>
    </row>
    <row r="87" spans="1:16" s="20" customFormat="1" ht="35.1" customHeight="1">
      <c r="A87" s="100">
        <v>177</v>
      </c>
      <c r="B87" s="67"/>
      <c r="C87" s="68"/>
      <c r="D87" s="69"/>
      <c r="E87" s="70"/>
      <c r="F87" s="70"/>
      <c r="G87" s="51">
        <f t="shared" si="7"/>
        <v>0</v>
      </c>
      <c r="H87" s="80"/>
      <c r="I87" s="51">
        <f t="shared" ref="I87:I110" si="8">IF(H87&gt;10000,5000,ROUNDDOWN(H87/2,0))</f>
        <v>0</v>
      </c>
      <c r="J87" s="51">
        <f t="shared" ref="J87:J110" si="9">G87*I87</f>
        <v>0</v>
      </c>
      <c r="K87" s="82"/>
      <c r="L87" s="83"/>
      <c r="M87" s="84"/>
      <c r="N87" s="42" t="s">
        <v>24</v>
      </c>
      <c r="O87" s="84"/>
      <c r="P87" s="89"/>
    </row>
    <row r="88" spans="1:16" s="12" customFormat="1" ht="35.1" customHeight="1">
      <c r="A88" s="100">
        <v>178</v>
      </c>
      <c r="B88" s="71"/>
      <c r="C88" s="72"/>
      <c r="D88" s="73"/>
      <c r="E88" s="74"/>
      <c r="F88" s="74"/>
      <c r="G88" s="52">
        <f t="shared" si="7"/>
        <v>0</v>
      </c>
      <c r="H88" s="81"/>
      <c r="I88" s="51">
        <f t="shared" si="8"/>
        <v>0</v>
      </c>
      <c r="J88" s="51">
        <f t="shared" si="9"/>
        <v>0</v>
      </c>
      <c r="K88" s="85"/>
      <c r="L88" s="83"/>
      <c r="M88" s="84"/>
      <c r="N88" s="42" t="s">
        <v>24</v>
      </c>
      <c r="O88" s="84"/>
      <c r="P88" s="90"/>
    </row>
    <row r="89" spans="1:16" s="12" customFormat="1" ht="35.1" customHeight="1">
      <c r="A89" s="100">
        <v>179</v>
      </c>
      <c r="B89" s="71"/>
      <c r="C89" s="72"/>
      <c r="D89" s="73"/>
      <c r="E89" s="74"/>
      <c r="F89" s="74"/>
      <c r="G89" s="52">
        <f t="shared" si="7"/>
        <v>0</v>
      </c>
      <c r="H89" s="81"/>
      <c r="I89" s="51">
        <f t="shared" si="8"/>
        <v>0</v>
      </c>
      <c r="J89" s="51">
        <f t="shared" si="9"/>
        <v>0</v>
      </c>
      <c r="K89" s="85"/>
      <c r="L89" s="83"/>
      <c r="M89" s="84"/>
      <c r="N89" s="42" t="s">
        <v>24</v>
      </c>
      <c r="O89" s="84"/>
      <c r="P89" s="90"/>
    </row>
    <row r="90" spans="1:16" s="12" customFormat="1" ht="35.1" customHeight="1">
      <c r="A90" s="100">
        <v>180</v>
      </c>
      <c r="B90" s="71"/>
      <c r="C90" s="72"/>
      <c r="D90" s="73"/>
      <c r="E90" s="74"/>
      <c r="F90" s="74"/>
      <c r="G90" s="52">
        <f t="shared" si="7"/>
        <v>0</v>
      </c>
      <c r="H90" s="81"/>
      <c r="I90" s="51">
        <f t="shared" si="8"/>
        <v>0</v>
      </c>
      <c r="J90" s="51">
        <f t="shared" si="9"/>
        <v>0</v>
      </c>
      <c r="K90" s="85"/>
      <c r="L90" s="83"/>
      <c r="M90" s="84"/>
      <c r="N90" s="42" t="s">
        <v>24</v>
      </c>
      <c r="O90" s="84"/>
      <c r="P90" s="90"/>
    </row>
    <row r="91" spans="1:16" s="12" customFormat="1" ht="35.1" customHeight="1">
      <c r="A91" s="100">
        <v>181</v>
      </c>
      <c r="B91" s="71"/>
      <c r="C91" s="72"/>
      <c r="D91" s="73"/>
      <c r="E91" s="74"/>
      <c r="F91" s="74"/>
      <c r="G91" s="52">
        <f t="shared" si="7"/>
        <v>0</v>
      </c>
      <c r="H91" s="81"/>
      <c r="I91" s="51">
        <f t="shared" si="8"/>
        <v>0</v>
      </c>
      <c r="J91" s="51">
        <f t="shared" si="9"/>
        <v>0</v>
      </c>
      <c r="K91" s="85"/>
      <c r="L91" s="83"/>
      <c r="M91" s="84"/>
      <c r="N91" s="42" t="s">
        <v>24</v>
      </c>
      <c r="O91" s="84"/>
      <c r="P91" s="90"/>
    </row>
    <row r="92" spans="1:16" s="12" customFormat="1" ht="35.1" customHeight="1">
      <c r="A92" s="100">
        <v>182</v>
      </c>
      <c r="B92" s="71"/>
      <c r="C92" s="72"/>
      <c r="D92" s="73"/>
      <c r="E92" s="74"/>
      <c r="F92" s="74"/>
      <c r="G92" s="52">
        <f t="shared" si="7"/>
        <v>0</v>
      </c>
      <c r="H92" s="81"/>
      <c r="I92" s="51">
        <f t="shared" si="8"/>
        <v>0</v>
      </c>
      <c r="J92" s="51">
        <f t="shared" si="9"/>
        <v>0</v>
      </c>
      <c r="K92" s="85"/>
      <c r="L92" s="83"/>
      <c r="M92" s="84"/>
      <c r="N92" s="42" t="s">
        <v>24</v>
      </c>
      <c r="O92" s="84"/>
      <c r="P92" s="90"/>
    </row>
    <row r="93" spans="1:16" s="12" customFormat="1" ht="35.1" customHeight="1">
      <c r="A93" s="100">
        <v>183</v>
      </c>
      <c r="B93" s="71"/>
      <c r="C93" s="72"/>
      <c r="D93" s="73"/>
      <c r="E93" s="74"/>
      <c r="F93" s="74"/>
      <c r="G93" s="52">
        <f t="shared" si="7"/>
        <v>0</v>
      </c>
      <c r="H93" s="81"/>
      <c r="I93" s="51">
        <f t="shared" si="8"/>
        <v>0</v>
      </c>
      <c r="J93" s="51">
        <f t="shared" si="9"/>
        <v>0</v>
      </c>
      <c r="K93" s="85"/>
      <c r="L93" s="83"/>
      <c r="M93" s="84"/>
      <c r="N93" s="42" t="s">
        <v>24</v>
      </c>
      <c r="O93" s="84"/>
      <c r="P93" s="90"/>
    </row>
    <row r="94" spans="1:16" s="12" customFormat="1" ht="35.1" customHeight="1">
      <c r="A94" s="100">
        <v>184</v>
      </c>
      <c r="B94" s="71"/>
      <c r="C94" s="72"/>
      <c r="D94" s="73"/>
      <c r="E94" s="74"/>
      <c r="F94" s="74"/>
      <c r="G94" s="52">
        <f t="shared" si="7"/>
        <v>0</v>
      </c>
      <c r="H94" s="81"/>
      <c r="I94" s="51">
        <f t="shared" si="8"/>
        <v>0</v>
      </c>
      <c r="J94" s="51">
        <f t="shared" si="9"/>
        <v>0</v>
      </c>
      <c r="K94" s="85"/>
      <c r="L94" s="83"/>
      <c r="M94" s="84"/>
      <c r="N94" s="42" t="s">
        <v>24</v>
      </c>
      <c r="O94" s="84"/>
      <c r="P94" s="90"/>
    </row>
    <row r="95" spans="1:16" s="20" customFormat="1" ht="35.1" customHeight="1">
      <c r="A95" s="100">
        <v>185</v>
      </c>
      <c r="B95" s="67"/>
      <c r="C95" s="68"/>
      <c r="D95" s="69"/>
      <c r="E95" s="70"/>
      <c r="F95" s="70"/>
      <c r="G95" s="51">
        <f t="shared" si="7"/>
        <v>0</v>
      </c>
      <c r="H95" s="80"/>
      <c r="I95" s="51">
        <f t="shared" si="8"/>
        <v>0</v>
      </c>
      <c r="J95" s="51">
        <f t="shared" si="9"/>
        <v>0</v>
      </c>
      <c r="K95" s="82"/>
      <c r="L95" s="83"/>
      <c r="M95" s="84"/>
      <c r="N95" s="42" t="s">
        <v>24</v>
      </c>
      <c r="O95" s="84"/>
      <c r="P95" s="89"/>
    </row>
    <row r="96" spans="1:16" s="20" customFormat="1" ht="35.1" customHeight="1">
      <c r="A96" s="100">
        <v>186</v>
      </c>
      <c r="B96" s="67"/>
      <c r="C96" s="68"/>
      <c r="D96" s="69"/>
      <c r="E96" s="70"/>
      <c r="F96" s="70"/>
      <c r="G96" s="51">
        <f t="shared" si="7"/>
        <v>0</v>
      </c>
      <c r="H96" s="80"/>
      <c r="I96" s="51">
        <f t="shared" si="8"/>
        <v>0</v>
      </c>
      <c r="J96" s="51">
        <f t="shared" si="9"/>
        <v>0</v>
      </c>
      <c r="K96" s="82"/>
      <c r="L96" s="83"/>
      <c r="M96" s="84"/>
      <c r="N96" s="42" t="s">
        <v>24</v>
      </c>
      <c r="O96" s="84"/>
      <c r="P96" s="89"/>
    </row>
    <row r="97" spans="1:24" s="12" customFormat="1" ht="35.1" customHeight="1">
      <c r="A97" s="100">
        <v>187</v>
      </c>
      <c r="B97" s="71"/>
      <c r="C97" s="72"/>
      <c r="D97" s="73"/>
      <c r="E97" s="74"/>
      <c r="F97" s="74"/>
      <c r="G97" s="52">
        <f t="shared" si="7"/>
        <v>0</v>
      </c>
      <c r="H97" s="81"/>
      <c r="I97" s="51">
        <f t="shared" si="8"/>
        <v>0</v>
      </c>
      <c r="J97" s="51">
        <f t="shared" si="9"/>
        <v>0</v>
      </c>
      <c r="K97" s="85"/>
      <c r="L97" s="83"/>
      <c r="M97" s="84"/>
      <c r="N97" s="42" t="s">
        <v>24</v>
      </c>
      <c r="O97" s="84"/>
      <c r="P97" s="90"/>
    </row>
    <row r="98" spans="1:24" s="12" customFormat="1" ht="35.1" customHeight="1">
      <c r="A98" s="100">
        <v>188</v>
      </c>
      <c r="B98" s="71"/>
      <c r="C98" s="72"/>
      <c r="D98" s="73"/>
      <c r="E98" s="74"/>
      <c r="F98" s="74"/>
      <c r="G98" s="52">
        <f t="shared" si="7"/>
        <v>0</v>
      </c>
      <c r="H98" s="81"/>
      <c r="I98" s="51">
        <f t="shared" si="8"/>
        <v>0</v>
      </c>
      <c r="J98" s="51">
        <f t="shared" si="9"/>
        <v>0</v>
      </c>
      <c r="K98" s="85"/>
      <c r="L98" s="83"/>
      <c r="M98" s="84"/>
      <c r="N98" s="42" t="s">
        <v>24</v>
      </c>
      <c r="O98" s="84"/>
      <c r="P98" s="90"/>
    </row>
    <row r="99" spans="1:24" s="12" customFormat="1" ht="35.1" customHeight="1">
      <c r="A99" s="100">
        <v>189</v>
      </c>
      <c r="B99" s="71"/>
      <c r="C99" s="72"/>
      <c r="D99" s="73"/>
      <c r="E99" s="74"/>
      <c r="F99" s="74"/>
      <c r="G99" s="52">
        <f t="shared" si="7"/>
        <v>0</v>
      </c>
      <c r="H99" s="81"/>
      <c r="I99" s="51">
        <f t="shared" si="8"/>
        <v>0</v>
      </c>
      <c r="J99" s="51">
        <f t="shared" si="9"/>
        <v>0</v>
      </c>
      <c r="K99" s="85"/>
      <c r="L99" s="83"/>
      <c r="M99" s="84"/>
      <c r="N99" s="42" t="s">
        <v>24</v>
      </c>
      <c r="O99" s="84"/>
      <c r="P99" s="90"/>
    </row>
    <row r="100" spans="1:24" s="12" customFormat="1" ht="35.1" customHeight="1">
      <c r="A100" s="100">
        <v>190</v>
      </c>
      <c r="B100" s="71"/>
      <c r="C100" s="72"/>
      <c r="D100" s="73"/>
      <c r="E100" s="74"/>
      <c r="F100" s="74"/>
      <c r="G100" s="52">
        <f t="shared" si="7"/>
        <v>0</v>
      </c>
      <c r="H100" s="81"/>
      <c r="I100" s="51">
        <f t="shared" si="8"/>
        <v>0</v>
      </c>
      <c r="J100" s="51">
        <f t="shared" si="9"/>
        <v>0</v>
      </c>
      <c r="K100" s="85"/>
      <c r="L100" s="83"/>
      <c r="M100" s="84"/>
      <c r="N100" s="42" t="s">
        <v>24</v>
      </c>
      <c r="O100" s="84"/>
      <c r="P100" s="90"/>
    </row>
    <row r="101" spans="1:24" s="12" customFormat="1" ht="35.1" customHeight="1">
      <c r="A101" s="100">
        <v>191</v>
      </c>
      <c r="B101" s="71"/>
      <c r="C101" s="72"/>
      <c r="D101" s="73"/>
      <c r="E101" s="74"/>
      <c r="F101" s="74"/>
      <c r="G101" s="52">
        <f t="shared" si="7"/>
        <v>0</v>
      </c>
      <c r="H101" s="81"/>
      <c r="I101" s="51">
        <f t="shared" si="8"/>
        <v>0</v>
      </c>
      <c r="J101" s="51">
        <f t="shared" si="9"/>
        <v>0</v>
      </c>
      <c r="K101" s="85"/>
      <c r="L101" s="83"/>
      <c r="M101" s="84"/>
      <c r="N101" s="42" t="s">
        <v>24</v>
      </c>
      <c r="O101" s="84"/>
      <c r="P101" s="90"/>
    </row>
    <row r="102" spans="1:24" s="12" customFormat="1" ht="35.1" customHeight="1">
      <c r="A102" s="100">
        <v>192</v>
      </c>
      <c r="B102" s="71"/>
      <c r="C102" s="72"/>
      <c r="D102" s="73"/>
      <c r="E102" s="74"/>
      <c r="F102" s="74"/>
      <c r="G102" s="52">
        <f t="shared" si="7"/>
        <v>0</v>
      </c>
      <c r="H102" s="81"/>
      <c r="I102" s="51">
        <f t="shared" si="8"/>
        <v>0</v>
      </c>
      <c r="J102" s="51">
        <f t="shared" si="9"/>
        <v>0</v>
      </c>
      <c r="K102" s="85"/>
      <c r="L102" s="83"/>
      <c r="M102" s="84"/>
      <c r="N102" s="42" t="s">
        <v>24</v>
      </c>
      <c r="O102" s="84"/>
      <c r="P102" s="90"/>
    </row>
    <row r="103" spans="1:24" s="12" customFormat="1" ht="35.1" customHeight="1">
      <c r="A103" s="100">
        <v>193</v>
      </c>
      <c r="B103" s="71"/>
      <c r="C103" s="72"/>
      <c r="D103" s="73"/>
      <c r="E103" s="74"/>
      <c r="F103" s="74"/>
      <c r="G103" s="52">
        <f t="shared" si="7"/>
        <v>0</v>
      </c>
      <c r="H103" s="81"/>
      <c r="I103" s="51">
        <f t="shared" si="8"/>
        <v>0</v>
      </c>
      <c r="J103" s="51">
        <f t="shared" si="9"/>
        <v>0</v>
      </c>
      <c r="K103" s="85"/>
      <c r="L103" s="83"/>
      <c r="M103" s="84"/>
      <c r="N103" s="42" t="s">
        <v>24</v>
      </c>
      <c r="O103" s="84"/>
      <c r="P103" s="90"/>
    </row>
    <row r="104" spans="1:24" s="12" customFormat="1" ht="35.1" customHeight="1">
      <c r="A104" s="100">
        <v>194</v>
      </c>
      <c r="B104" s="71"/>
      <c r="C104" s="72"/>
      <c r="D104" s="73"/>
      <c r="E104" s="74"/>
      <c r="F104" s="74"/>
      <c r="G104" s="52">
        <f t="shared" si="7"/>
        <v>0</v>
      </c>
      <c r="H104" s="81"/>
      <c r="I104" s="51">
        <f t="shared" si="8"/>
        <v>0</v>
      </c>
      <c r="J104" s="51">
        <f t="shared" si="9"/>
        <v>0</v>
      </c>
      <c r="K104" s="85"/>
      <c r="L104" s="83"/>
      <c r="M104" s="84"/>
      <c r="N104" s="42" t="s">
        <v>24</v>
      </c>
      <c r="O104" s="84"/>
      <c r="P104" s="90"/>
    </row>
    <row r="105" spans="1:24" s="12" customFormat="1" ht="35.1" customHeight="1">
      <c r="A105" s="100">
        <v>195</v>
      </c>
      <c r="B105" s="71"/>
      <c r="C105" s="72"/>
      <c r="D105" s="73"/>
      <c r="E105" s="74"/>
      <c r="F105" s="74"/>
      <c r="G105" s="52">
        <f t="shared" si="7"/>
        <v>0</v>
      </c>
      <c r="H105" s="81"/>
      <c r="I105" s="51">
        <f t="shared" si="8"/>
        <v>0</v>
      </c>
      <c r="J105" s="51">
        <f t="shared" si="9"/>
        <v>0</v>
      </c>
      <c r="K105" s="85"/>
      <c r="L105" s="83"/>
      <c r="M105" s="84"/>
      <c r="N105" s="42" t="s">
        <v>24</v>
      </c>
      <c r="O105" s="84"/>
      <c r="P105" s="90"/>
    </row>
    <row r="106" spans="1:24" s="12" customFormat="1" ht="35.1" customHeight="1">
      <c r="A106" s="100">
        <v>196</v>
      </c>
      <c r="B106" s="71"/>
      <c r="C106" s="72"/>
      <c r="D106" s="73"/>
      <c r="E106" s="74"/>
      <c r="F106" s="74"/>
      <c r="G106" s="52">
        <f t="shared" si="7"/>
        <v>0</v>
      </c>
      <c r="H106" s="81"/>
      <c r="I106" s="51">
        <f t="shared" si="8"/>
        <v>0</v>
      </c>
      <c r="J106" s="51">
        <f t="shared" si="9"/>
        <v>0</v>
      </c>
      <c r="K106" s="85"/>
      <c r="L106" s="83"/>
      <c r="M106" s="84"/>
      <c r="N106" s="42" t="s">
        <v>24</v>
      </c>
      <c r="O106" s="84"/>
      <c r="P106" s="90"/>
    </row>
    <row r="107" spans="1:24" s="12" customFormat="1" ht="35.1" customHeight="1">
      <c r="A107" s="100">
        <v>197</v>
      </c>
      <c r="B107" s="71"/>
      <c r="C107" s="72"/>
      <c r="D107" s="73"/>
      <c r="E107" s="74"/>
      <c r="F107" s="74"/>
      <c r="G107" s="52">
        <f t="shared" si="7"/>
        <v>0</v>
      </c>
      <c r="H107" s="81"/>
      <c r="I107" s="51">
        <f t="shared" si="8"/>
        <v>0</v>
      </c>
      <c r="J107" s="51">
        <f t="shared" si="9"/>
        <v>0</v>
      </c>
      <c r="K107" s="85"/>
      <c r="L107" s="83"/>
      <c r="M107" s="84"/>
      <c r="N107" s="42" t="s">
        <v>24</v>
      </c>
      <c r="O107" s="84"/>
      <c r="P107" s="90"/>
    </row>
    <row r="108" spans="1:24" s="12" customFormat="1" ht="35.1" customHeight="1">
      <c r="A108" s="100">
        <v>198</v>
      </c>
      <c r="B108" s="71"/>
      <c r="C108" s="72"/>
      <c r="D108" s="73"/>
      <c r="E108" s="74"/>
      <c r="F108" s="74"/>
      <c r="G108" s="52">
        <f t="shared" si="7"/>
        <v>0</v>
      </c>
      <c r="H108" s="81"/>
      <c r="I108" s="51">
        <f t="shared" si="8"/>
        <v>0</v>
      </c>
      <c r="J108" s="51">
        <f t="shared" si="9"/>
        <v>0</v>
      </c>
      <c r="K108" s="85"/>
      <c r="L108" s="83"/>
      <c r="M108" s="84"/>
      <c r="N108" s="42" t="s">
        <v>24</v>
      </c>
      <c r="O108" s="84"/>
      <c r="P108" s="90"/>
    </row>
    <row r="109" spans="1:24" s="12" customFormat="1" ht="35.1" customHeight="1">
      <c r="A109" s="100">
        <v>199</v>
      </c>
      <c r="B109" s="71"/>
      <c r="C109" s="72"/>
      <c r="D109" s="73"/>
      <c r="E109" s="74"/>
      <c r="F109" s="74"/>
      <c r="G109" s="52">
        <f t="shared" si="7"/>
        <v>0</v>
      </c>
      <c r="H109" s="81"/>
      <c r="I109" s="51">
        <f t="shared" si="8"/>
        <v>0</v>
      </c>
      <c r="J109" s="51">
        <f t="shared" si="9"/>
        <v>0</v>
      </c>
      <c r="K109" s="85"/>
      <c r="L109" s="83"/>
      <c r="M109" s="84"/>
      <c r="N109" s="42" t="s">
        <v>24</v>
      </c>
      <c r="O109" s="84"/>
      <c r="P109" s="90"/>
    </row>
    <row r="110" spans="1:24" s="12" customFormat="1" ht="35.1" customHeight="1" thickBot="1">
      <c r="A110" s="100">
        <v>200</v>
      </c>
      <c r="B110" s="75"/>
      <c r="C110" s="76"/>
      <c r="D110" s="77"/>
      <c r="E110" s="78"/>
      <c r="F110" s="78"/>
      <c r="G110" s="53">
        <f t="shared" si="7"/>
        <v>0</v>
      </c>
      <c r="H110" s="81"/>
      <c r="I110" s="51">
        <f t="shared" si="8"/>
        <v>0</v>
      </c>
      <c r="J110" s="51">
        <f t="shared" si="9"/>
        <v>0</v>
      </c>
      <c r="K110" s="86"/>
      <c r="L110" s="87"/>
      <c r="M110" s="88"/>
      <c r="N110" s="43" t="s">
        <v>24</v>
      </c>
      <c r="O110" s="88"/>
      <c r="P110" s="91"/>
    </row>
    <row r="111" spans="1:24" s="12" customFormat="1" ht="40.5" customHeight="1" thickTop="1">
      <c r="A111" s="33"/>
      <c r="B111" s="37" t="s">
        <v>25</v>
      </c>
      <c r="C111" s="37"/>
      <c r="D111" s="114"/>
      <c r="E111" s="114"/>
      <c r="F111" s="115"/>
      <c r="G111" s="56">
        <f>SUM(G11:G110)</f>
        <v>0</v>
      </c>
      <c r="H111" s="57"/>
      <c r="I111" s="58"/>
      <c r="J111" s="63">
        <f>SUM(J11:J110)</f>
        <v>0</v>
      </c>
      <c r="K111" s="65"/>
      <c r="L111" s="63">
        <f>SUM(L11:L110)</f>
        <v>0</v>
      </c>
      <c r="N111" s="64"/>
      <c r="O111" s="38"/>
      <c r="P111" s="38"/>
      <c r="Q111" s="38"/>
      <c r="R111" s="38"/>
    </row>
    <row r="112" spans="1:24" s="2" customFormat="1" ht="7.5" customHeight="1">
      <c r="D112" s="3"/>
      <c r="K112" s="4"/>
      <c r="L112" s="4"/>
      <c r="M112" s="4"/>
      <c r="N112" s="4"/>
      <c r="O112" s="4"/>
      <c r="P112" s="4"/>
      <c r="Q112" s="4"/>
      <c r="R112"/>
      <c r="U112"/>
      <c r="V112"/>
      <c r="W112"/>
      <c r="X112"/>
    </row>
    <row r="113" spans="2:24" s="7" customFormat="1" ht="20.100000000000001" customHeight="1">
      <c r="B113" s="7" t="s">
        <v>26</v>
      </c>
      <c r="D113" s="21"/>
      <c r="K113" s="22"/>
      <c r="L113" s="22"/>
      <c r="M113" s="22"/>
      <c r="N113" s="22"/>
      <c r="O113" s="22"/>
      <c r="P113" s="22"/>
      <c r="Q113" s="22"/>
      <c r="R113"/>
      <c r="U113"/>
      <c r="V113"/>
      <c r="W113"/>
      <c r="X113"/>
    </row>
    <row r="114" spans="2:24" s="7" customFormat="1" ht="20.100000000000001" customHeight="1">
      <c r="B114" s="26" t="s">
        <v>27</v>
      </c>
      <c r="C114" s="26"/>
      <c r="D114" s="26"/>
      <c r="E114" s="26"/>
      <c r="F114" s="26"/>
      <c r="G114" s="26"/>
      <c r="H114" s="26"/>
      <c r="I114" s="26"/>
      <c r="J114" s="26"/>
      <c r="K114" s="26"/>
      <c r="L114" s="26"/>
      <c r="M114" s="26"/>
      <c r="N114" s="26"/>
      <c r="O114" s="26"/>
      <c r="P114" s="26"/>
      <c r="Q114" s="26"/>
      <c r="R114"/>
      <c r="U114"/>
      <c r="V114"/>
      <c r="W114"/>
      <c r="X114"/>
    </row>
    <row r="115" spans="2:24" s="7" customFormat="1" ht="20.100000000000001" customHeight="1">
      <c r="B115" s="26" t="s">
        <v>28</v>
      </c>
      <c r="C115" s="26"/>
      <c r="D115" s="26"/>
      <c r="E115" s="26"/>
      <c r="F115" s="26"/>
      <c r="G115" s="26"/>
      <c r="H115" s="26"/>
      <c r="I115" s="26"/>
      <c r="J115" s="26"/>
      <c r="K115" s="26"/>
      <c r="L115" s="26"/>
      <c r="M115" s="26"/>
      <c r="N115" s="26"/>
      <c r="O115" s="26"/>
      <c r="P115" s="26"/>
      <c r="Q115" s="26"/>
      <c r="R115"/>
      <c r="U115"/>
      <c r="V115"/>
      <c r="W115"/>
      <c r="X115"/>
    </row>
    <row r="116" spans="2:24" s="7" customFormat="1" ht="20.100000000000001" customHeight="1">
      <c r="B116" s="26" t="s">
        <v>29</v>
      </c>
      <c r="C116" s="26"/>
      <c r="D116" s="26"/>
      <c r="E116" s="26"/>
      <c r="F116" s="26"/>
      <c r="G116" s="26"/>
      <c r="H116" s="26"/>
      <c r="I116" s="26"/>
      <c r="J116" s="26"/>
      <c r="K116" s="26"/>
      <c r="L116" s="26"/>
      <c r="M116" s="26"/>
      <c r="N116" s="26"/>
      <c r="O116" s="26"/>
      <c r="P116" s="26"/>
      <c r="Q116" s="26"/>
      <c r="R116"/>
      <c r="U116"/>
      <c r="V116"/>
      <c r="W116"/>
      <c r="X116"/>
    </row>
    <row r="117" spans="2:24" s="8" customFormat="1" ht="20.100000000000001" customHeight="1">
      <c r="B117" s="28" t="s">
        <v>30</v>
      </c>
      <c r="C117" s="28"/>
      <c r="D117" s="28"/>
      <c r="E117" s="28"/>
      <c r="F117" s="28"/>
      <c r="G117" s="28"/>
      <c r="H117" s="28"/>
      <c r="I117" s="28"/>
      <c r="J117" s="28"/>
      <c r="K117" s="28"/>
      <c r="L117" s="28"/>
      <c r="M117" s="28"/>
      <c r="N117" s="28"/>
      <c r="O117" s="28"/>
      <c r="P117" s="28"/>
      <c r="Q117" s="28"/>
      <c r="R117"/>
      <c r="S117" s="28"/>
      <c r="T117" s="28"/>
      <c r="U117"/>
      <c r="V117"/>
      <c r="W117"/>
      <c r="X117"/>
    </row>
    <row r="118" spans="2:24" s="8" customFormat="1" ht="20.100000000000001" customHeight="1">
      <c r="B118" s="28" t="s">
        <v>31</v>
      </c>
      <c r="C118" s="28"/>
      <c r="D118" s="28"/>
      <c r="E118" s="28"/>
      <c r="F118" s="28"/>
      <c r="G118" s="28"/>
      <c r="H118" s="28"/>
      <c r="I118" s="28"/>
      <c r="J118" s="28"/>
      <c r="K118" s="28"/>
      <c r="L118" s="28"/>
      <c r="M118" s="28"/>
      <c r="N118" s="28"/>
      <c r="O118" s="28"/>
      <c r="P118" s="28"/>
      <c r="Q118" s="28"/>
      <c r="R118"/>
      <c r="S118" s="28"/>
      <c r="T118" s="28"/>
      <c r="U118"/>
      <c r="V118"/>
      <c r="W118"/>
      <c r="X118"/>
    </row>
    <row r="119" spans="2:24" s="8" customFormat="1" ht="20.100000000000001" customHeight="1">
      <c r="B119" s="28" t="s">
        <v>32</v>
      </c>
      <c r="C119" s="28"/>
      <c r="D119" s="28"/>
      <c r="E119" s="28"/>
      <c r="F119" s="28"/>
      <c r="G119" s="28"/>
      <c r="H119" s="28"/>
      <c r="I119" s="28"/>
      <c r="J119" s="28"/>
      <c r="K119" s="30"/>
      <c r="L119" s="30"/>
      <c r="M119" s="30"/>
      <c r="N119" s="30"/>
      <c r="O119" s="30"/>
      <c r="P119" s="30"/>
      <c r="Q119" s="30"/>
      <c r="R119"/>
      <c r="S119" s="28"/>
      <c r="T119" s="28"/>
      <c r="U119"/>
      <c r="V119"/>
      <c r="W119"/>
      <c r="X119"/>
    </row>
    <row r="120" spans="2:24" s="7" customFormat="1" ht="20.100000000000001" customHeight="1">
      <c r="B120" s="26" t="s">
        <v>33</v>
      </c>
      <c r="C120" s="26"/>
      <c r="D120" s="26"/>
      <c r="E120" s="26"/>
      <c r="F120" s="26"/>
      <c r="G120" s="26"/>
      <c r="H120" s="26"/>
      <c r="I120" s="26"/>
      <c r="J120" s="26"/>
      <c r="K120" s="26"/>
      <c r="L120" s="26"/>
      <c r="M120" s="26"/>
      <c r="N120" s="26"/>
      <c r="O120" s="26"/>
      <c r="P120" s="26"/>
      <c r="Q120" s="26"/>
    </row>
    <row r="121" spans="2:24" s="7" customFormat="1" ht="20.100000000000001" customHeight="1">
      <c r="B121" s="26" t="s">
        <v>34</v>
      </c>
      <c r="C121" s="26"/>
      <c r="D121" s="26"/>
      <c r="E121" s="26"/>
      <c r="F121" s="26"/>
      <c r="G121" s="26"/>
      <c r="H121" s="26"/>
      <c r="I121" s="26"/>
      <c r="J121" s="26"/>
      <c r="K121" s="26"/>
      <c r="L121" s="26"/>
      <c r="M121" s="26"/>
      <c r="N121" s="26"/>
      <c r="O121" s="26"/>
      <c r="P121" s="26"/>
      <c r="Q121" s="26"/>
    </row>
    <row r="122" spans="2:24" s="2" customFormat="1" ht="14.25">
      <c r="D122" s="3"/>
      <c r="K122" s="4"/>
      <c r="L122" s="4"/>
      <c r="M122" s="4"/>
      <c r="N122" s="4"/>
      <c r="O122" s="4"/>
      <c r="P122" s="4"/>
      <c r="Q122" s="4"/>
    </row>
  </sheetData>
  <sheetProtection formatCells="0" formatColumns="0" formatRows="0" insertColumns="0" deleteColumns="0"/>
  <mergeCells count="5">
    <mergeCell ref="E2:J2"/>
    <mergeCell ref="G4:Q4"/>
    <mergeCell ref="G5:Q5"/>
    <mergeCell ref="G6:Q6"/>
    <mergeCell ref="D111:F111"/>
  </mergeCells>
  <phoneticPr fontId="2"/>
  <pageMargins left="0.59055118110236227" right="0.59055118110236227" top="0.47244094488188981" bottom="0.27559055118110237" header="0.31496062992125984" footer="0.31496062992125984"/>
  <pageSetup paperSize="9" scale="42" fitToHeight="4" orientation="landscape" horizontalDpi="4294967294" r:id="rId1"/>
  <headerFooter>
    <oddHeader>&amp;R(R4.1.4～)</oddHeader>
  </headerFooter>
  <colBreaks count="1" manualBreakCount="1">
    <brk id="23"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F0179-9344-45DF-8289-DE84ED6B0C90}">
  <sheetPr>
    <pageSetUpPr fitToPage="1"/>
  </sheetPr>
  <dimension ref="A1:X122"/>
  <sheetViews>
    <sheetView showGridLines="0" view="pageBreakPreview" zoomScale="55" zoomScaleNormal="100" zoomScaleSheetLayoutView="55" workbookViewId="0">
      <selection activeCell="A3" sqref="A3"/>
    </sheetView>
  </sheetViews>
  <sheetFormatPr defaultColWidth="9" defaultRowHeight="11.25"/>
  <cols>
    <col min="1" max="1" width="7.5" style="23" customWidth="1"/>
    <col min="2" max="2" width="15.625" style="23" customWidth="1"/>
    <col min="3" max="3" width="20.625" style="23" customWidth="1"/>
    <col min="4" max="4" width="50.625" style="24" customWidth="1"/>
    <col min="5" max="7" width="10.625" style="23" customWidth="1"/>
    <col min="8" max="10" width="20.625" style="23" customWidth="1"/>
    <col min="11" max="11" width="25.75" style="25" customWidth="1"/>
    <col min="12" max="12" width="12.625" style="25" customWidth="1"/>
    <col min="13" max="13" width="25.625" style="25" customWidth="1"/>
    <col min="14" max="14" width="10.625" style="25" customWidth="1"/>
    <col min="15" max="15" width="25.625" style="25" customWidth="1"/>
    <col min="16" max="16" width="20.625" style="25" customWidth="1"/>
    <col min="17" max="17" width="10.625" style="25" customWidth="1"/>
    <col min="18" max="19" width="11.25" style="23" customWidth="1"/>
    <col min="20" max="20" width="18.75" style="23" customWidth="1"/>
    <col min="21" max="21" width="5.625" style="23" customWidth="1"/>
    <col min="22" max="22" width="19" style="23" customWidth="1"/>
    <col min="23" max="16384" width="9" style="23"/>
  </cols>
  <sheetData>
    <row r="1" spans="1:24" s="12" customFormat="1" ht="27" customHeight="1">
      <c r="A1" s="11" t="s">
        <v>0</v>
      </c>
      <c r="D1" s="13"/>
      <c r="H1" s="14"/>
      <c r="I1" s="14"/>
      <c r="J1" s="14"/>
      <c r="K1" s="14"/>
      <c r="L1" s="14"/>
      <c r="M1" s="14"/>
      <c r="P1" s="101" t="s">
        <v>1</v>
      </c>
    </row>
    <row r="2" spans="1:24" s="16" customFormat="1" ht="25.5" customHeight="1">
      <c r="B2" s="35"/>
      <c r="C2" s="35"/>
      <c r="D2" s="35"/>
      <c r="E2" s="113" t="s">
        <v>2</v>
      </c>
      <c r="F2" s="113"/>
      <c r="G2" s="113"/>
      <c r="H2" s="113"/>
      <c r="I2" s="113"/>
      <c r="J2" s="113"/>
      <c r="K2" s="66"/>
      <c r="L2" s="66"/>
      <c r="M2" s="66"/>
      <c r="N2" s="35"/>
      <c r="O2" s="35"/>
      <c r="P2" s="36"/>
      <c r="Q2" s="35"/>
      <c r="R2" s="35"/>
      <c r="S2" s="36"/>
      <c r="T2" s="36"/>
      <c r="U2" s="36"/>
    </row>
    <row r="3" spans="1:24" s="5" customFormat="1" ht="25.5" customHeight="1">
      <c r="A3" s="9" t="s">
        <v>35</v>
      </c>
      <c r="D3" s="6"/>
    </row>
    <row r="4" spans="1:24" s="5" customFormat="1" ht="25.5" customHeight="1">
      <c r="D4" s="6"/>
      <c r="E4" s="17"/>
      <c r="F4" s="32" t="s">
        <v>4</v>
      </c>
      <c r="G4" s="116"/>
      <c r="H4" s="116"/>
      <c r="I4" s="116"/>
      <c r="J4" s="116"/>
      <c r="K4" s="116"/>
      <c r="L4" s="116"/>
      <c r="M4" s="116"/>
      <c r="N4" s="116"/>
      <c r="O4" s="116"/>
      <c r="P4" s="116"/>
      <c r="Q4" s="116"/>
      <c r="R4"/>
    </row>
    <row r="5" spans="1:24" s="5" customFormat="1" ht="25.5" customHeight="1">
      <c r="D5" s="6"/>
      <c r="E5" s="17"/>
      <c r="F5" s="32" t="s">
        <v>5</v>
      </c>
      <c r="G5" s="116"/>
      <c r="H5" s="116"/>
      <c r="I5" s="116"/>
      <c r="J5" s="116"/>
      <c r="K5" s="116"/>
      <c r="L5" s="116"/>
      <c r="M5" s="116"/>
      <c r="N5" s="116"/>
      <c r="O5" s="116"/>
      <c r="P5" s="116"/>
      <c r="Q5" s="116"/>
      <c r="R5"/>
    </row>
    <row r="6" spans="1:24" s="5" customFormat="1" ht="25.5" customHeight="1">
      <c r="D6" s="6"/>
      <c r="E6" s="17"/>
      <c r="F6" s="32" t="s">
        <v>6</v>
      </c>
      <c r="G6" s="116"/>
      <c r="H6" s="116"/>
      <c r="I6" s="116"/>
      <c r="J6" s="116"/>
      <c r="K6" s="116"/>
      <c r="L6" s="116"/>
      <c r="M6" s="116"/>
      <c r="N6" s="116"/>
      <c r="O6" s="116"/>
      <c r="P6" s="116"/>
      <c r="Q6" s="116"/>
      <c r="R6" s="18"/>
    </row>
    <row r="7" spans="1:24" s="5" customFormat="1" ht="25.5" customHeight="1">
      <c r="D7" s="6"/>
      <c r="E7" s="17"/>
      <c r="F7" s="54" t="s">
        <v>7</v>
      </c>
      <c r="G7" s="79"/>
      <c r="H7" s="55" t="s">
        <v>8</v>
      </c>
      <c r="I7" s="62"/>
      <c r="J7" s="62"/>
      <c r="L7"/>
      <c r="M7"/>
      <c r="N7"/>
      <c r="O7"/>
      <c r="P7"/>
      <c r="Q7"/>
      <c r="R7" s="18"/>
    </row>
    <row r="8" spans="1:24" s="5" customFormat="1" ht="11.25" customHeight="1">
      <c r="D8" s="6"/>
      <c r="G8" s="17"/>
      <c r="H8" s="32"/>
      <c r="I8"/>
      <c r="J8"/>
      <c r="K8"/>
      <c r="L8"/>
      <c r="M8"/>
      <c r="N8"/>
      <c r="O8"/>
      <c r="P8"/>
      <c r="Q8"/>
      <c r="R8"/>
      <c r="S8"/>
      <c r="T8"/>
      <c r="U8"/>
      <c r="V8"/>
      <c r="W8"/>
      <c r="X8"/>
    </row>
    <row r="9" spans="1:24" s="1" customFormat="1" ht="15" customHeight="1">
      <c r="A9"/>
      <c r="B9"/>
      <c r="C9"/>
      <c r="D9"/>
      <c r="E9"/>
      <c r="F9" s="60"/>
      <c r="G9"/>
      <c r="H9"/>
      <c r="I9"/>
      <c r="J9"/>
      <c r="K9" s="59"/>
      <c r="L9" s="44" t="s">
        <v>9</v>
      </c>
      <c r="M9" s="44"/>
      <c r="N9" s="45"/>
      <c r="O9" s="46"/>
      <c r="U9" s="34"/>
    </row>
    <row r="10" spans="1:24" s="19" customFormat="1" ht="59.25" customHeight="1">
      <c r="A10" s="29" t="s">
        <v>10</v>
      </c>
      <c r="B10" s="29" t="s">
        <v>11</v>
      </c>
      <c r="C10" s="29" t="s">
        <v>12</v>
      </c>
      <c r="D10" s="31" t="s">
        <v>13</v>
      </c>
      <c r="E10" s="29" t="s">
        <v>14</v>
      </c>
      <c r="F10" s="39" t="s">
        <v>15</v>
      </c>
      <c r="G10" s="29" t="s">
        <v>16</v>
      </c>
      <c r="H10" s="40" t="s">
        <v>17</v>
      </c>
      <c r="I10" s="61" t="s">
        <v>18</v>
      </c>
      <c r="J10" s="41" t="s">
        <v>19</v>
      </c>
      <c r="K10" s="27" t="s">
        <v>20</v>
      </c>
      <c r="L10" s="47" t="s">
        <v>21</v>
      </c>
      <c r="M10" s="48" t="s">
        <v>22</v>
      </c>
      <c r="N10" s="49"/>
      <c r="O10" s="50"/>
      <c r="P10" s="27" t="s">
        <v>23</v>
      </c>
    </row>
    <row r="11" spans="1:24" s="20" customFormat="1" ht="35.1" customHeight="1">
      <c r="A11" s="100">
        <v>201</v>
      </c>
      <c r="B11" s="67"/>
      <c r="C11" s="68"/>
      <c r="D11" s="69"/>
      <c r="E11" s="70"/>
      <c r="F11" s="70"/>
      <c r="G11" s="51">
        <f t="shared" ref="G11:G74" si="0">E11*F11</f>
        <v>0</v>
      </c>
      <c r="H11" s="80"/>
      <c r="I11" s="51">
        <f>IF(H11&gt;10000,5000,ROUNDDOWN(H11/2,0))</f>
        <v>0</v>
      </c>
      <c r="J11" s="51">
        <f>G11*I11</f>
        <v>0</v>
      </c>
      <c r="K11" s="82"/>
      <c r="L11" s="83"/>
      <c r="M11" s="84"/>
      <c r="N11" s="42" t="s">
        <v>24</v>
      </c>
      <c r="O11" s="84"/>
      <c r="P11" s="89"/>
    </row>
    <row r="12" spans="1:24" s="20" customFormat="1" ht="35.1" customHeight="1">
      <c r="A12" s="100">
        <v>202</v>
      </c>
      <c r="B12" s="67"/>
      <c r="C12" s="68"/>
      <c r="D12" s="69"/>
      <c r="E12" s="70"/>
      <c r="F12" s="70"/>
      <c r="G12" s="51">
        <f t="shared" si="0"/>
        <v>0</v>
      </c>
      <c r="H12" s="80"/>
      <c r="I12" s="51">
        <f t="shared" ref="I12:I35" si="1">IF(H12&gt;10000,5000,ROUNDDOWN(H12/2,0))</f>
        <v>0</v>
      </c>
      <c r="J12" s="51">
        <f t="shared" ref="J12:J35" si="2">G12*I12</f>
        <v>0</v>
      </c>
      <c r="K12" s="82"/>
      <c r="L12" s="83"/>
      <c r="M12" s="84"/>
      <c r="N12" s="42" t="s">
        <v>24</v>
      </c>
      <c r="O12" s="84"/>
      <c r="P12" s="89"/>
    </row>
    <row r="13" spans="1:24" s="12" customFormat="1" ht="35.1" customHeight="1">
      <c r="A13" s="100">
        <v>203</v>
      </c>
      <c r="B13" s="71"/>
      <c r="C13" s="72"/>
      <c r="D13" s="73"/>
      <c r="E13" s="74"/>
      <c r="F13" s="74"/>
      <c r="G13" s="52">
        <f t="shared" si="0"/>
        <v>0</v>
      </c>
      <c r="H13" s="81"/>
      <c r="I13" s="51">
        <f t="shared" si="1"/>
        <v>0</v>
      </c>
      <c r="J13" s="51">
        <f t="shared" si="2"/>
        <v>0</v>
      </c>
      <c r="K13" s="85"/>
      <c r="L13" s="83"/>
      <c r="M13" s="84"/>
      <c r="N13" s="42" t="s">
        <v>24</v>
      </c>
      <c r="O13" s="84"/>
      <c r="P13" s="90"/>
    </row>
    <row r="14" spans="1:24" s="12" customFormat="1" ht="35.1" customHeight="1">
      <c r="A14" s="100">
        <v>204</v>
      </c>
      <c r="B14" s="71"/>
      <c r="C14" s="72"/>
      <c r="D14" s="73"/>
      <c r="E14" s="74"/>
      <c r="F14" s="74"/>
      <c r="G14" s="52">
        <f t="shared" si="0"/>
        <v>0</v>
      </c>
      <c r="H14" s="81"/>
      <c r="I14" s="51">
        <f t="shared" si="1"/>
        <v>0</v>
      </c>
      <c r="J14" s="51">
        <f t="shared" si="2"/>
        <v>0</v>
      </c>
      <c r="K14" s="85"/>
      <c r="L14" s="83"/>
      <c r="M14" s="84"/>
      <c r="N14" s="42" t="s">
        <v>24</v>
      </c>
      <c r="O14" s="84"/>
      <c r="P14" s="90"/>
    </row>
    <row r="15" spans="1:24" s="12" customFormat="1" ht="35.1" customHeight="1">
      <c r="A15" s="100">
        <v>205</v>
      </c>
      <c r="B15" s="71"/>
      <c r="C15" s="72"/>
      <c r="D15" s="73"/>
      <c r="E15" s="74"/>
      <c r="F15" s="74"/>
      <c r="G15" s="52">
        <f t="shared" si="0"/>
        <v>0</v>
      </c>
      <c r="H15" s="81"/>
      <c r="I15" s="51">
        <f t="shared" si="1"/>
        <v>0</v>
      </c>
      <c r="J15" s="51">
        <f t="shared" si="2"/>
        <v>0</v>
      </c>
      <c r="K15" s="85"/>
      <c r="L15" s="83"/>
      <c r="M15" s="84"/>
      <c r="N15" s="42" t="s">
        <v>24</v>
      </c>
      <c r="O15" s="84"/>
      <c r="P15" s="90"/>
    </row>
    <row r="16" spans="1:24" s="12" customFormat="1" ht="35.1" customHeight="1">
      <c r="A16" s="100">
        <v>206</v>
      </c>
      <c r="B16" s="71"/>
      <c r="C16" s="72"/>
      <c r="D16" s="73"/>
      <c r="E16" s="74"/>
      <c r="F16" s="74"/>
      <c r="G16" s="52">
        <f t="shared" si="0"/>
        <v>0</v>
      </c>
      <c r="H16" s="81"/>
      <c r="I16" s="51">
        <f t="shared" si="1"/>
        <v>0</v>
      </c>
      <c r="J16" s="51">
        <f t="shared" si="2"/>
        <v>0</v>
      </c>
      <c r="K16" s="85"/>
      <c r="L16" s="83"/>
      <c r="M16" s="84"/>
      <c r="N16" s="42" t="s">
        <v>24</v>
      </c>
      <c r="O16" s="84"/>
      <c r="P16" s="90"/>
    </row>
    <row r="17" spans="1:16" s="12" customFormat="1" ht="35.1" customHeight="1">
      <c r="A17" s="100">
        <v>207</v>
      </c>
      <c r="B17" s="71"/>
      <c r="C17" s="72"/>
      <c r="D17" s="73"/>
      <c r="E17" s="74"/>
      <c r="F17" s="74"/>
      <c r="G17" s="52">
        <f t="shared" si="0"/>
        <v>0</v>
      </c>
      <c r="H17" s="81"/>
      <c r="I17" s="51">
        <f t="shared" si="1"/>
        <v>0</v>
      </c>
      <c r="J17" s="51">
        <f t="shared" si="2"/>
        <v>0</v>
      </c>
      <c r="K17" s="85"/>
      <c r="L17" s="83"/>
      <c r="M17" s="84"/>
      <c r="N17" s="42" t="s">
        <v>24</v>
      </c>
      <c r="O17" s="84"/>
      <c r="P17" s="90"/>
    </row>
    <row r="18" spans="1:16" s="12" customFormat="1" ht="35.1" customHeight="1">
      <c r="A18" s="100">
        <v>208</v>
      </c>
      <c r="B18" s="71"/>
      <c r="C18" s="72"/>
      <c r="D18" s="73"/>
      <c r="E18" s="74"/>
      <c r="F18" s="74"/>
      <c r="G18" s="52">
        <f t="shared" si="0"/>
        <v>0</v>
      </c>
      <c r="H18" s="81"/>
      <c r="I18" s="51">
        <f t="shared" si="1"/>
        <v>0</v>
      </c>
      <c r="J18" s="51">
        <f t="shared" si="2"/>
        <v>0</v>
      </c>
      <c r="K18" s="85"/>
      <c r="L18" s="83"/>
      <c r="M18" s="84"/>
      <c r="N18" s="42" t="s">
        <v>24</v>
      </c>
      <c r="O18" s="84"/>
      <c r="P18" s="90"/>
    </row>
    <row r="19" spans="1:16" s="12" customFormat="1" ht="35.1" customHeight="1">
      <c r="A19" s="100">
        <v>209</v>
      </c>
      <c r="B19" s="71"/>
      <c r="C19" s="72"/>
      <c r="D19" s="73"/>
      <c r="E19" s="74"/>
      <c r="F19" s="74"/>
      <c r="G19" s="52">
        <f t="shared" si="0"/>
        <v>0</v>
      </c>
      <c r="H19" s="81"/>
      <c r="I19" s="51">
        <f t="shared" si="1"/>
        <v>0</v>
      </c>
      <c r="J19" s="51">
        <f t="shared" si="2"/>
        <v>0</v>
      </c>
      <c r="K19" s="85"/>
      <c r="L19" s="83"/>
      <c r="M19" s="84"/>
      <c r="N19" s="42" t="s">
        <v>24</v>
      </c>
      <c r="O19" s="84"/>
      <c r="P19" s="90"/>
    </row>
    <row r="20" spans="1:16" s="20" customFormat="1" ht="35.1" customHeight="1">
      <c r="A20" s="100">
        <v>210</v>
      </c>
      <c r="B20" s="67"/>
      <c r="C20" s="68"/>
      <c r="D20" s="69"/>
      <c r="E20" s="70"/>
      <c r="F20" s="70"/>
      <c r="G20" s="51">
        <f t="shared" si="0"/>
        <v>0</v>
      </c>
      <c r="H20" s="80"/>
      <c r="I20" s="51">
        <f t="shared" si="1"/>
        <v>0</v>
      </c>
      <c r="J20" s="51">
        <f t="shared" si="2"/>
        <v>0</v>
      </c>
      <c r="K20" s="82"/>
      <c r="L20" s="83"/>
      <c r="M20" s="84"/>
      <c r="N20" s="42" t="s">
        <v>24</v>
      </c>
      <c r="O20" s="84"/>
      <c r="P20" s="89"/>
    </row>
    <row r="21" spans="1:16" s="20" customFormat="1" ht="35.1" customHeight="1">
      <c r="A21" s="100">
        <v>211</v>
      </c>
      <c r="B21" s="67"/>
      <c r="C21" s="68"/>
      <c r="D21" s="69"/>
      <c r="E21" s="70"/>
      <c r="F21" s="70"/>
      <c r="G21" s="51">
        <f t="shared" si="0"/>
        <v>0</v>
      </c>
      <c r="H21" s="80"/>
      <c r="I21" s="51">
        <f t="shared" si="1"/>
        <v>0</v>
      </c>
      <c r="J21" s="51">
        <f t="shared" si="2"/>
        <v>0</v>
      </c>
      <c r="K21" s="82"/>
      <c r="L21" s="83"/>
      <c r="M21" s="84"/>
      <c r="N21" s="42" t="s">
        <v>24</v>
      </c>
      <c r="O21" s="84"/>
      <c r="P21" s="89"/>
    </row>
    <row r="22" spans="1:16" s="12" customFormat="1" ht="35.1" customHeight="1">
      <c r="A22" s="100">
        <v>212</v>
      </c>
      <c r="B22" s="71"/>
      <c r="C22" s="72"/>
      <c r="D22" s="73"/>
      <c r="E22" s="74"/>
      <c r="F22" s="74"/>
      <c r="G22" s="52">
        <f t="shared" si="0"/>
        <v>0</v>
      </c>
      <c r="H22" s="81"/>
      <c r="I22" s="51">
        <f t="shared" si="1"/>
        <v>0</v>
      </c>
      <c r="J22" s="51">
        <f t="shared" si="2"/>
        <v>0</v>
      </c>
      <c r="K22" s="85"/>
      <c r="L22" s="83"/>
      <c r="M22" s="84"/>
      <c r="N22" s="42" t="s">
        <v>24</v>
      </c>
      <c r="O22" s="84"/>
      <c r="P22" s="90"/>
    </row>
    <row r="23" spans="1:16" s="12" customFormat="1" ht="35.1" customHeight="1">
      <c r="A23" s="100">
        <v>213</v>
      </c>
      <c r="B23" s="71"/>
      <c r="C23" s="72"/>
      <c r="D23" s="73"/>
      <c r="E23" s="74"/>
      <c r="F23" s="74"/>
      <c r="G23" s="52">
        <f t="shared" si="0"/>
        <v>0</v>
      </c>
      <c r="H23" s="81"/>
      <c r="I23" s="51">
        <f t="shared" si="1"/>
        <v>0</v>
      </c>
      <c r="J23" s="51">
        <f t="shared" si="2"/>
        <v>0</v>
      </c>
      <c r="K23" s="85"/>
      <c r="L23" s="83"/>
      <c r="M23" s="84"/>
      <c r="N23" s="42" t="s">
        <v>24</v>
      </c>
      <c r="O23" s="84"/>
      <c r="P23" s="90"/>
    </row>
    <row r="24" spans="1:16" s="12" customFormat="1" ht="35.1" customHeight="1">
      <c r="A24" s="100">
        <v>214</v>
      </c>
      <c r="B24" s="71"/>
      <c r="C24" s="72"/>
      <c r="D24" s="73"/>
      <c r="E24" s="74"/>
      <c r="F24" s="74"/>
      <c r="G24" s="52">
        <f t="shared" si="0"/>
        <v>0</v>
      </c>
      <c r="H24" s="81"/>
      <c r="I24" s="51">
        <f t="shared" si="1"/>
        <v>0</v>
      </c>
      <c r="J24" s="51">
        <f t="shared" si="2"/>
        <v>0</v>
      </c>
      <c r="K24" s="85"/>
      <c r="L24" s="83"/>
      <c r="M24" s="84"/>
      <c r="N24" s="42" t="s">
        <v>24</v>
      </c>
      <c r="O24" s="84"/>
      <c r="P24" s="90"/>
    </row>
    <row r="25" spans="1:16" s="12" customFormat="1" ht="35.1" customHeight="1">
      <c r="A25" s="100">
        <v>215</v>
      </c>
      <c r="B25" s="71"/>
      <c r="C25" s="72"/>
      <c r="D25" s="73"/>
      <c r="E25" s="74"/>
      <c r="F25" s="74"/>
      <c r="G25" s="52">
        <f t="shared" si="0"/>
        <v>0</v>
      </c>
      <c r="H25" s="81"/>
      <c r="I25" s="51">
        <f t="shared" si="1"/>
        <v>0</v>
      </c>
      <c r="J25" s="51">
        <f t="shared" si="2"/>
        <v>0</v>
      </c>
      <c r="K25" s="85"/>
      <c r="L25" s="83"/>
      <c r="M25" s="84"/>
      <c r="N25" s="42" t="s">
        <v>24</v>
      </c>
      <c r="O25" s="84"/>
      <c r="P25" s="90"/>
    </row>
    <row r="26" spans="1:16" s="12" customFormat="1" ht="35.1" customHeight="1">
      <c r="A26" s="100">
        <v>216</v>
      </c>
      <c r="B26" s="71"/>
      <c r="C26" s="72"/>
      <c r="D26" s="73"/>
      <c r="E26" s="74"/>
      <c r="F26" s="74"/>
      <c r="G26" s="52">
        <f t="shared" si="0"/>
        <v>0</v>
      </c>
      <c r="H26" s="81"/>
      <c r="I26" s="51">
        <f t="shared" si="1"/>
        <v>0</v>
      </c>
      <c r="J26" s="51">
        <f t="shared" si="2"/>
        <v>0</v>
      </c>
      <c r="K26" s="85"/>
      <c r="L26" s="83"/>
      <c r="M26" s="84"/>
      <c r="N26" s="42" t="s">
        <v>24</v>
      </c>
      <c r="O26" s="84"/>
      <c r="P26" s="90"/>
    </row>
    <row r="27" spans="1:16" s="12" customFormat="1" ht="35.1" customHeight="1">
      <c r="A27" s="100">
        <v>217</v>
      </c>
      <c r="B27" s="71"/>
      <c r="C27" s="72"/>
      <c r="D27" s="73"/>
      <c r="E27" s="74"/>
      <c r="F27" s="74"/>
      <c r="G27" s="52">
        <f t="shared" si="0"/>
        <v>0</v>
      </c>
      <c r="H27" s="81"/>
      <c r="I27" s="51">
        <f t="shared" si="1"/>
        <v>0</v>
      </c>
      <c r="J27" s="51">
        <f t="shared" si="2"/>
        <v>0</v>
      </c>
      <c r="K27" s="85"/>
      <c r="L27" s="83"/>
      <c r="M27" s="84"/>
      <c r="N27" s="42" t="s">
        <v>24</v>
      </c>
      <c r="O27" s="84"/>
      <c r="P27" s="90"/>
    </row>
    <row r="28" spans="1:16" s="12" customFormat="1" ht="35.1" customHeight="1">
      <c r="A28" s="100">
        <v>218</v>
      </c>
      <c r="B28" s="71"/>
      <c r="C28" s="72"/>
      <c r="D28" s="73"/>
      <c r="E28" s="74"/>
      <c r="F28" s="74"/>
      <c r="G28" s="52">
        <f t="shared" si="0"/>
        <v>0</v>
      </c>
      <c r="H28" s="81"/>
      <c r="I28" s="51">
        <f t="shared" si="1"/>
        <v>0</v>
      </c>
      <c r="J28" s="51">
        <f t="shared" si="2"/>
        <v>0</v>
      </c>
      <c r="K28" s="85"/>
      <c r="L28" s="83"/>
      <c r="M28" s="84"/>
      <c r="N28" s="42" t="s">
        <v>24</v>
      </c>
      <c r="O28" s="84"/>
      <c r="P28" s="90"/>
    </row>
    <row r="29" spans="1:16" s="12" customFormat="1" ht="35.1" customHeight="1">
      <c r="A29" s="100">
        <v>219</v>
      </c>
      <c r="B29" s="71"/>
      <c r="C29" s="72"/>
      <c r="D29" s="73"/>
      <c r="E29" s="74"/>
      <c r="F29" s="74"/>
      <c r="G29" s="52">
        <f t="shared" si="0"/>
        <v>0</v>
      </c>
      <c r="H29" s="81"/>
      <c r="I29" s="51">
        <f t="shared" si="1"/>
        <v>0</v>
      </c>
      <c r="J29" s="51">
        <f t="shared" si="2"/>
        <v>0</v>
      </c>
      <c r="K29" s="85"/>
      <c r="L29" s="83"/>
      <c r="M29" s="84"/>
      <c r="N29" s="42" t="s">
        <v>24</v>
      </c>
      <c r="O29" s="84"/>
      <c r="P29" s="90"/>
    </row>
    <row r="30" spans="1:16" s="12" customFormat="1" ht="35.1" customHeight="1">
      <c r="A30" s="100">
        <v>220</v>
      </c>
      <c r="B30" s="71"/>
      <c r="C30" s="72"/>
      <c r="D30" s="73"/>
      <c r="E30" s="74"/>
      <c r="F30" s="74"/>
      <c r="G30" s="52">
        <f t="shared" si="0"/>
        <v>0</v>
      </c>
      <c r="H30" s="81"/>
      <c r="I30" s="51">
        <f t="shared" si="1"/>
        <v>0</v>
      </c>
      <c r="J30" s="51">
        <f t="shared" si="2"/>
        <v>0</v>
      </c>
      <c r="K30" s="85"/>
      <c r="L30" s="83"/>
      <c r="M30" s="84"/>
      <c r="N30" s="42" t="s">
        <v>24</v>
      </c>
      <c r="O30" s="84"/>
      <c r="P30" s="90"/>
    </row>
    <row r="31" spans="1:16" s="12" customFormat="1" ht="35.1" customHeight="1">
      <c r="A31" s="100">
        <v>221</v>
      </c>
      <c r="B31" s="71"/>
      <c r="C31" s="72"/>
      <c r="D31" s="73"/>
      <c r="E31" s="74"/>
      <c r="F31" s="74"/>
      <c r="G31" s="52">
        <f t="shared" si="0"/>
        <v>0</v>
      </c>
      <c r="H31" s="81"/>
      <c r="I31" s="51">
        <f t="shared" si="1"/>
        <v>0</v>
      </c>
      <c r="J31" s="51">
        <f t="shared" si="2"/>
        <v>0</v>
      </c>
      <c r="K31" s="85"/>
      <c r="L31" s="83"/>
      <c r="M31" s="84"/>
      <c r="N31" s="42" t="s">
        <v>24</v>
      </c>
      <c r="O31" s="84"/>
      <c r="P31" s="90"/>
    </row>
    <row r="32" spans="1:16" s="12" customFormat="1" ht="35.1" customHeight="1">
      <c r="A32" s="100">
        <v>222</v>
      </c>
      <c r="B32" s="71"/>
      <c r="C32" s="72"/>
      <c r="D32" s="73"/>
      <c r="E32" s="74"/>
      <c r="F32" s="74"/>
      <c r="G32" s="52">
        <f t="shared" si="0"/>
        <v>0</v>
      </c>
      <c r="H32" s="81"/>
      <c r="I32" s="51">
        <f t="shared" si="1"/>
        <v>0</v>
      </c>
      <c r="J32" s="51">
        <f t="shared" si="2"/>
        <v>0</v>
      </c>
      <c r="K32" s="85"/>
      <c r="L32" s="83"/>
      <c r="M32" s="84"/>
      <c r="N32" s="42" t="s">
        <v>24</v>
      </c>
      <c r="O32" s="84"/>
      <c r="P32" s="90"/>
    </row>
    <row r="33" spans="1:16" s="12" customFormat="1" ht="35.1" customHeight="1">
      <c r="A33" s="100">
        <v>223</v>
      </c>
      <c r="B33" s="71"/>
      <c r="C33" s="72"/>
      <c r="D33" s="73"/>
      <c r="E33" s="74"/>
      <c r="F33" s="74"/>
      <c r="G33" s="52">
        <f t="shared" si="0"/>
        <v>0</v>
      </c>
      <c r="H33" s="81"/>
      <c r="I33" s="51">
        <f t="shared" si="1"/>
        <v>0</v>
      </c>
      <c r="J33" s="51">
        <f t="shared" si="2"/>
        <v>0</v>
      </c>
      <c r="K33" s="85"/>
      <c r="L33" s="83"/>
      <c r="M33" s="84"/>
      <c r="N33" s="42" t="s">
        <v>24</v>
      </c>
      <c r="O33" s="84"/>
      <c r="P33" s="90"/>
    </row>
    <row r="34" spans="1:16" s="12" customFormat="1" ht="35.1" customHeight="1">
      <c r="A34" s="100">
        <v>224</v>
      </c>
      <c r="B34" s="71"/>
      <c r="C34" s="72"/>
      <c r="D34" s="73"/>
      <c r="E34" s="74"/>
      <c r="F34" s="74"/>
      <c r="G34" s="52">
        <f t="shared" si="0"/>
        <v>0</v>
      </c>
      <c r="H34" s="81"/>
      <c r="I34" s="51">
        <f t="shared" si="1"/>
        <v>0</v>
      </c>
      <c r="J34" s="51">
        <f t="shared" si="2"/>
        <v>0</v>
      </c>
      <c r="K34" s="85"/>
      <c r="L34" s="83"/>
      <c r="M34" s="84"/>
      <c r="N34" s="42" t="s">
        <v>24</v>
      </c>
      <c r="O34" s="84"/>
      <c r="P34" s="90"/>
    </row>
    <row r="35" spans="1:16" s="12" customFormat="1" ht="35.1" customHeight="1">
      <c r="A35" s="100">
        <v>225</v>
      </c>
      <c r="B35" s="71"/>
      <c r="C35" s="72"/>
      <c r="D35" s="73"/>
      <c r="E35" s="74"/>
      <c r="F35" s="74"/>
      <c r="G35" s="52">
        <f t="shared" si="0"/>
        <v>0</v>
      </c>
      <c r="H35" s="81"/>
      <c r="I35" s="51">
        <f t="shared" si="1"/>
        <v>0</v>
      </c>
      <c r="J35" s="51">
        <f t="shared" si="2"/>
        <v>0</v>
      </c>
      <c r="K35" s="85"/>
      <c r="L35" s="83"/>
      <c r="M35" s="84"/>
      <c r="N35" s="42" t="s">
        <v>24</v>
      </c>
      <c r="O35" s="84"/>
      <c r="P35" s="90"/>
    </row>
    <row r="36" spans="1:16" s="20" customFormat="1" ht="35.1" customHeight="1">
      <c r="A36" s="100">
        <v>226</v>
      </c>
      <c r="B36" s="103"/>
      <c r="C36" s="104"/>
      <c r="D36" s="105"/>
      <c r="E36" s="106"/>
      <c r="F36" s="106"/>
      <c r="G36" s="102">
        <f t="shared" si="0"/>
        <v>0</v>
      </c>
      <c r="H36" s="107"/>
      <c r="I36" s="102">
        <f>IF(H36&gt;10000,5000,ROUNDDOWN(H36/2,0))</f>
        <v>0</v>
      </c>
      <c r="J36" s="102">
        <f>G36*I36</f>
        <v>0</v>
      </c>
      <c r="K36" s="108"/>
      <c r="L36" s="109"/>
      <c r="M36" s="110"/>
      <c r="N36" s="111" t="s">
        <v>24</v>
      </c>
      <c r="O36" s="110"/>
      <c r="P36" s="112"/>
    </row>
    <row r="37" spans="1:16" s="20" customFormat="1" ht="35.1" customHeight="1">
      <c r="A37" s="100">
        <v>227</v>
      </c>
      <c r="B37" s="67"/>
      <c r="C37" s="68"/>
      <c r="D37" s="69"/>
      <c r="E37" s="70"/>
      <c r="F37" s="70"/>
      <c r="G37" s="51">
        <f t="shared" si="0"/>
        <v>0</v>
      </c>
      <c r="H37" s="80"/>
      <c r="I37" s="51">
        <f t="shared" ref="I37:I60" si="3">IF(H37&gt;10000,5000,ROUNDDOWN(H37/2,0))</f>
        <v>0</v>
      </c>
      <c r="J37" s="51">
        <f t="shared" ref="J37:J60" si="4">G37*I37</f>
        <v>0</v>
      </c>
      <c r="K37" s="82"/>
      <c r="L37" s="83"/>
      <c r="M37" s="84"/>
      <c r="N37" s="42" t="s">
        <v>24</v>
      </c>
      <c r="O37" s="84"/>
      <c r="P37" s="89"/>
    </row>
    <row r="38" spans="1:16" s="12" customFormat="1" ht="35.1" customHeight="1">
      <c r="A38" s="100">
        <v>228</v>
      </c>
      <c r="B38" s="71"/>
      <c r="C38" s="72"/>
      <c r="D38" s="73"/>
      <c r="E38" s="74"/>
      <c r="F38" s="74"/>
      <c r="G38" s="52">
        <f t="shared" si="0"/>
        <v>0</v>
      </c>
      <c r="H38" s="81"/>
      <c r="I38" s="51">
        <f t="shared" si="3"/>
        <v>0</v>
      </c>
      <c r="J38" s="51">
        <f t="shared" si="4"/>
        <v>0</v>
      </c>
      <c r="K38" s="85"/>
      <c r="L38" s="83"/>
      <c r="M38" s="84"/>
      <c r="N38" s="42" t="s">
        <v>24</v>
      </c>
      <c r="O38" s="84"/>
      <c r="P38" s="90"/>
    </row>
    <row r="39" spans="1:16" s="12" customFormat="1" ht="35.1" customHeight="1">
      <c r="A39" s="100">
        <v>229</v>
      </c>
      <c r="B39" s="71"/>
      <c r="C39" s="72"/>
      <c r="D39" s="73"/>
      <c r="E39" s="74"/>
      <c r="F39" s="74"/>
      <c r="G39" s="52">
        <f t="shared" si="0"/>
        <v>0</v>
      </c>
      <c r="H39" s="81"/>
      <c r="I39" s="51">
        <f t="shared" si="3"/>
        <v>0</v>
      </c>
      <c r="J39" s="51">
        <f t="shared" si="4"/>
        <v>0</v>
      </c>
      <c r="K39" s="85"/>
      <c r="L39" s="83"/>
      <c r="M39" s="84"/>
      <c r="N39" s="42" t="s">
        <v>24</v>
      </c>
      <c r="O39" s="84"/>
      <c r="P39" s="90"/>
    </row>
    <row r="40" spans="1:16" s="12" customFormat="1" ht="35.1" customHeight="1">
      <c r="A40" s="100">
        <v>230</v>
      </c>
      <c r="B40" s="71"/>
      <c r="C40" s="72"/>
      <c r="D40" s="73"/>
      <c r="E40" s="74"/>
      <c r="F40" s="74"/>
      <c r="G40" s="52">
        <f t="shared" si="0"/>
        <v>0</v>
      </c>
      <c r="H40" s="81"/>
      <c r="I40" s="51">
        <f t="shared" si="3"/>
        <v>0</v>
      </c>
      <c r="J40" s="51">
        <f t="shared" si="4"/>
        <v>0</v>
      </c>
      <c r="K40" s="85"/>
      <c r="L40" s="83"/>
      <c r="M40" s="84"/>
      <c r="N40" s="42" t="s">
        <v>24</v>
      </c>
      <c r="O40" s="84"/>
      <c r="P40" s="90"/>
    </row>
    <row r="41" spans="1:16" s="12" customFormat="1" ht="35.1" customHeight="1">
      <c r="A41" s="100">
        <v>231</v>
      </c>
      <c r="B41" s="71"/>
      <c r="C41" s="72"/>
      <c r="D41" s="73"/>
      <c r="E41" s="74"/>
      <c r="F41" s="74"/>
      <c r="G41" s="52">
        <f t="shared" si="0"/>
        <v>0</v>
      </c>
      <c r="H41" s="81"/>
      <c r="I41" s="51">
        <f t="shared" si="3"/>
        <v>0</v>
      </c>
      <c r="J41" s="51">
        <f t="shared" si="4"/>
        <v>0</v>
      </c>
      <c r="K41" s="85"/>
      <c r="L41" s="83"/>
      <c r="M41" s="84"/>
      <c r="N41" s="42" t="s">
        <v>24</v>
      </c>
      <c r="O41" s="84"/>
      <c r="P41" s="90"/>
    </row>
    <row r="42" spans="1:16" s="12" customFormat="1" ht="35.1" customHeight="1">
      <c r="A42" s="100">
        <v>232</v>
      </c>
      <c r="B42" s="71"/>
      <c r="C42" s="72"/>
      <c r="D42" s="73"/>
      <c r="E42" s="74"/>
      <c r="F42" s="74"/>
      <c r="G42" s="52">
        <f t="shared" si="0"/>
        <v>0</v>
      </c>
      <c r="H42" s="81"/>
      <c r="I42" s="51">
        <f t="shared" si="3"/>
        <v>0</v>
      </c>
      <c r="J42" s="51">
        <f t="shared" si="4"/>
        <v>0</v>
      </c>
      <c r="K42" s="85"/>
      <c r="L42" s="83"/>
      <c r="M42" s="84"/>
      <c r="N42" s="42" t="s">
        <v>24</v>
      </c>
      <c r="O42" s="84"/>
      <c r="P42" s="90"/>
    </row>
    <row r="43" spans="1:16" s="12" customFormat="1" ht="35.1" customHeight="1">
      <c r="A43" s="100">
        <v>233</v>
      </c>
      <c r="B43" s="71"/>
      <c r="C43" s="72"/>
      <c r="D43" s="73"/>
      <c r="E43" s="74"/>
      <c r="F43" s="74"/>
      <c r="G43" s="52">
        <f t="shared" si="0"/>
        <v>0</v>
      </c>
      <c r="H43" s="81"/>
      <c r="I43" s="51">
        <f t="shared" si="3"/>
        <v>0</v>
      </c>
      <c r="J43" s="51">
        <f t="shared" si="4"/>
        <v>0</v>
      </c>
      <c r="K43" s="85"/>
      <c r="L43" s="83"/>
      <c r="M43" s="84"/>
      <c r="N43" s="42" t="s">
        <v>24</v>
      </c>
      <c r="O43" s="84"/>
      <c r="P43" s="90"/>
    </row>
    <row r="44" spans="1:16" s="12" customFormat="1" ht="35.1" customHeight="1">
      <c r="A44" s="100">
        <v>234</v>
      </c>
      <c r="B44" s="71"/>
      <c r="C44" s="72"/>
      <c r="D44" s="73"/>
      <c r="E44" s="74"/>
      <c r="F44" s="74"/>
      <c r="G44" s="52">
        <f t="shared" si="0"/>
        <v>0</v>
      </c>
      <c r="H44" s="81"/>
      <c r="I44" s="51">
        <f t="shared" si="3"/>
        <v>0</v>
      </c>
      <c r="J44" s="51">
        <f t="shared" si="4"/>
        <v>0</v>
      </c>
      <c r="K44" s="85"/>
      <c r="L44" s="83"/>
      <c r="M44" s="84"/>
      <c r="N44" s="42" t="s">
        <v>24</v>
      </c>
      <c r="O44" s="84"/>
      <c r="P44" s="90"/>
    </row>
    <row r="45" spans="1:16" s="20" customFormat="1" ht="35.1" customHeight="1">
      <c r="A45" s="100">
        <v>235</v>
      </c>
      <c r="B45" s="67"/>
      <c r="C45" s="68"/>
      <c r="D45" s="69"/>
      <c r="E45" s="70"/>
      <c r="F45" s="70"/>
      <c r="G45" s="51">
        <f t="shared" si="0"/>
        <v>0</v>
      </c>
      <c r="H45" s="80"/>
      <c r="I45" s="51">
        <f t="shared" si="3"/>
        <v>0</v>
      </c>
      <c r="J45" s="51">
        <f t="shared" si="4"/>
        <v>0</v>
      </c>
      <c r="K45" s="82"/>
      <c r="L45" s="83"/>
      <c r="M45" s="84"/>
      <c r="N45" s="42" t="s">
        <v>24</v>
      </c>
      <c r="O45" s="84"/>
      <c r="P45" s="89"/>
    </row>
    <row r="46" spans="1:16" s="20" customFormat="1" ht="35.1" customHeight="1">
      <c r="A46" s="100">
        <v>236</v>
      </c>
      <c r="B46" s="67"/>
      <c r="C46" s="68"/>
      <c r="D46" s="69"/>
      <c r="E46" s="70"/>
      <c r="F46" s="70"/>
      <c r="G46" s="51">
        <f t="shared" si="0"/>
        <v>0</v>
      </c>
      <c r="H46" s="80"/>
      <c r="I46" s="51">
        <f t="shared" si="3"/>
        <v>0</v>
      </c>
      <c r="J46" s="51">
        <f t="shared" si="4"/>
        <v>0</v>
      </c>
      <c r="K46" s="82"/>
      <c r="L46" s="83"/>
      <c r="M46" s="84"/>
      <c r="N46" s="42" t="s">
        <v>24</v>
      </c>
      <c r="O46" s="84"/>
      <c r="P46" s="89"/>
    </row>
    <row r="47" spans="1:16" s="12" customFormat="1" ht="35.1" customHeight="1">
      <c r="A47" s="100">
        <v>237</v>
      </c>
      <c r="B47" s="71"/>
      <c r="C47" s="72"/>
      <c r="D47" s="73"/>
      <c r="E47" s="74"/>
      <c r="F47" s="74"/>
      <c r="G47" s="52">
        <f t="shared" si="0"/>
        <v>0</v>
      </c>
      <c r="H47" s="81"/>
      <c r="I47" s="51">
        <f t="shared" si="3"/>
        <v>0</v>
      </c>
      <c r="J47" s="51">
        <f t="shared" si="4"/>
        <v>0</v>
      </c>
      <c r="K47" s="85"/>
      <c r="L47" s="83"/>
      <c r="M47" s="84"/>
      <c r="N47" s="42" t="s">
        <v>24</v>
      </c>
      <c r="O47" s="84"/>
      <c r="P47" s="90"/>
    </row>
    <row r="48" spans="1:16" s="12" customFormat="1" ht="35.1" customHeight="1">
      <c r="A48" s="100">
        <v>238</v>
      </c>
      <c r="B48" s="71"/>
      <c r="C48" s="72"/>
      <c r="D48" s="73"/>
      <c r="E48" s="74"/>
      <c r="F48" s="74"/>
      <c r="G48" s="52">
        <f t="shared" si="0"/>
        <v>0</v>
      </c>
      <c r="H48" s="81"/>
      <c r="I48" s="51">
        <f t="shared" si="3"/>
        <v>0</v>
      </c>
      <c r="J48" s="51">
        <f t="shared" si="4"/>
        <v>0</v>
      </c>
      <c r="K48" s="85"/>
      <c r="L48" s="83"/>
      <c r="M48" s="84"/>
      <c r="N48" s="42" t="s">
        <v>24</v>
      </c>
      <c r="O48" s="84"/>
      <c r="P48" s="90"/>
    </row>
    <row r="49" spans="1:16" s="12" customFormat="1" ht="35.1" customHeight="1">
      <c r="A49" s="100">
        <v>239</v>
      </c>
      <c r="B49" s="71"/>
      <c r="C49" s="72"/>
      <c r="D49" s="73"/>
      <c r="E49" s="74"/>
      <c r="F49" s="74"/>
      <c r="G49" s="52">
        <f t="shared" si="0"/>
        <v>0</v>
      </c>
      <c r="H49" s="81"/>
      <c r="I49" s="51">
        <f t="shared" si="3"/>
        <v>0</v>
      </c>
      <c r="J49" s="51">
        <f t="shared" si="4"/>
        <v>0</v>
      </c>
      <c r="K49" s="85"/>
      <c r="L49" s="83"/>
      <c r="M49" s="84"/>
      <c r="N49" s="42" t="s">
        <v>24</v>
      </c>
      <c r="O49" s="84"/>
      <c r="P49" s="90"/>
    </row>
    <row r="50" spans="1:16" s="12" customFormat="1" ht="35.1" customHeight="1">
      <c r="A50" s="100">
        <v>240</v>
      </c>
      <c r="B50" s="71"/>
      <c r="C50" s="72"/>
      <c r="D50" s="73"/>
      <c r="E50" s="74"/>
      <c r="F50" s="74"/>
      <c r="G50" s="52">
        <f t="shared" si="0"/>
        <v>0</v>
      </c>
      <c r="H50" s="81"/>
      <c r="I50" s="51">
        <f t="shared" si="3"/>
        <v>0</v>
      </c>
      <c r="J50" s="51">
        <f t="shared" si="4"/>
        <v>0</v>
      </c>
      <c r="K50" s="85"/>
      <c r="L50" s="83"/>
      <c r="M50" s="84"/>
      <c r="N50" s="42" t="s">
        <v>24</v>
      </c>
      <c r="O50" s="84"/>
      <c r="P50" s="90"/>
    </row>
    <row r="51" spans="1:16" s="12" customFormat="1" ht="35.1" customHeight="1">
      <c r="A51" s="100">
        <v>241</v>
      </c>
      <c r="B51" s="71"/>
      <c r="C51" s="72"/>
      <c r="D51" s="73"/>
      <c r="E51" s="74"/>
      <c r="F51" s="74"/>
      <c r="G51" s="52">
        <f t="shared" si="0"/>
        <v>0</v>
      </c>
      <c r="H51" s="81"/>
      <c r="I51" s="51">
        <f t="shared" si="3"/>
        <v>0</v>
      </c>
      <c r="J51" s="51">
        <f t="shared" si="4"/>
        <v>0</v>
      </c>
      <c r="K51" s="85"/>
      <c r="L51" s="83"/>
      <c r="M51" s="84"/>
      <c r="N51" s="42" t="s">
        <v>24</v>
      </c>
      <c r="O51" s="84"/>
      <c r="P51" s="90"/>
    </row>
    <row r="52" spans="1:16" s="12" customFormat="1" ht="35.1" customHeight="1">
      <c r="A52" s="100">
        <v>242</v>
      </c>
      <c r="B52" s="71"/>
      <c r="C52" s="72"/>
      <c r="D52" s="73"/>
      <c r="E52" s="74"/>
      <c r="F52" s="74"/>
      <c r="G52" s="52">
        <f t="shared" si="0"/>
        <v>0</v>
      </c>
      <c r="H52" s="81"/>
      <c r="I52" s="51">
        <f t="shared" si="3"/>
        <v>0</v>
      </c>
      <c r="J52" s="51">
        <f t="shared" si="4"/>
        <v>0</v>
      </c>
      <c r="K52" s="85"/>
      <c r="L52" s="83"/>
      <c r="M52" s="84"/>
      <c r="N52" s="42" t="s">
        <v>24</v>
      </c>
      <c r="O52" s="84"/>
      <c r="P52" s="90"/>
    </row>
    <row r="53" spans="1:16" s="12" customFormat="1" ht="35.1" customHeight="1">
      <c r="A53" s="100">
        <v>243</v>
      </c>
      <c r="B53" s="71"/>
      <c r="C53" s="72"/>
      <c r="D53" s="73"/>
      <c r="E53" s="74"/>
      <c r="F53" s="74"/>
      <c r="G53" s="52">
        <f t="shared" si="0"/>
        <v>0</v>
      </c>
      <c r="H53" s="81"/>
      <c r="I53" s="51">
        <f t="shared" si="3"/>
        <v>0</v>
      </c>
      <c r="J53" s="51">
        <f t="shared" si="4"/>
        <v>0</v>
      </c>
      <c r="K53" s="85"/>
      <c r="L53" s="83"/>
      <c r="M53" s="84"/>
      <c r="N53" s="42" t="s">
        <v>24</v>
      </c>
      <c r="O53" s="84"/>
      <c r="P53" s="90"/>
    </row>
    <row r="54" spans="1:16" s="12" customFormat="1" ht="35.1" customHeight="1">
      <c r="A54" s="100">
        <v>244</v>
      </c>
      <c r="B54" s="71"/>
      <c r="C54" s="72"/>
      <c r="D54" s="73"/>
      <c r="E54" s="74"/>
      <c r="F54" s="74"/>
      <c r="G54" s="52">
        <f t="shared" si="0"/>
        <v>0</v>
      </c>
      <c r="H54" s="81"/>
      <c r="I54" s="51">
        <f t="shared" si="3"/>
        <v>0</v>
      </c>
      <c r="J54" s="51">
        <f t="shared" si="4"/>
        <v>0</v>
      </c>
      <c r="K54" s="85"/>
      <c r="L54" s="83"/>
      <c r="M54" s="84"/>
      <c r="N54" s="42" t="s">
        <v>24</v>
      </c>
      <c r="O54" s="84"/>
      <c r="P54" s="90"/>
    </row>
    <row r="55" spans="1:16" s="12" customFormat="1" ht="35.1" customHeight="1">
      <c r="A55" s="100">
        <v>245</v>
      </c>
      <c r="B55" s="71"/>
      <c r="C55" s="72"/>
      <c r="D55" s="73"/>
      <c r="E55" s="74"/>
      <c r="F55" s="74"/>
      <c r="G55" s="52">
        <f t="shared" si="0"/>
        <v>0</v>
      </c>
      <c r="H55" s="81"/>
      <c r="I55" s="51">
        <f t="shared" si="3"/>
        <v>0</v>
      </c>
      <c r="J55" s="51">
        <f t="shared" si="4"/>
        <v>0</v>
      </c>
      <c r="K55" s="85"/>
      <c r="L55" s="83"/>
      <c r="M55" s="84"/>
      <c r="N55" s="42" t="s">
        <v>24</v>
      </c>
      <c r="O55" s="84"/>
      <c r="P55" s="90"/>
    </row>
    <row r="56" spans="1:16" s="12" customFormat="1" ht="35.1" customHeight="1">
      <c r="A56" s="100">
        <v>246</v>
      </c>
      <c r="B56" s="71"/>
      <c r="C56" s="72"/>
      <c r="D56" s="73"/>
      <c r="E56" s="74"/>
      <c r="F56" s="74"/>
      <c r="G56" s="52">
        <f t="shared" si="0"/>
        <v>0</v>
      </c>
      <c r="H56" s="81"/>
      <c r="I56" s="51">
        <f t="shared" si="3"/>
        <v>0</v>
      </c>
      <c r="J56" s="51">
        <f t="shared" si="4"/>
        <v>0</v>
      </c>
      <c r="K56" s="85"/>
      <c r="L56" s="83"/>
      <c r="M56" s="84"/>
      <c r="N56" s="42" t="s">
        <v>24</v>
      </c>
      <c r="O56" s="84"/>
      <c r="P56" s="90"/>
    </row>
    <row r="57" spans="1:16" s="12" customFormat="1" ht="35.1" customHeight="1">
      <c r="A57" s="100">
        <v>247</v>
      </c>
      <c r="B57" s="71"/>
      <c r="C57" s="72"/>
      <c r="D57" s="73"/>
      <c r="E57" s="74"/>
      <c r="F57" s="74"/>
      <c r="G57" s="52">
        <f t="shared" si="0"/>
        <v>0</v>
      </c>
      <c r="H57" s="81"/>
      <c r="I57" s="51">
        <f t="shared" si="3"/>
        <v>0</v>
      </c>
      <c r="J57" s="51">
        <f t="shared" si="4"/>
        <v>0</v>
      </c>
      <c r="K57" s="85"/>
      <c r="L57" s="83"/>
      <c r="M57" s="84"/>
      <c r="N57" s="42" t="s">
        <v>24</v>
      </c>
      <c r="O57" s="84"/>
      <c r="P57" s="90"/>
    </row>
    <row r="58" spans="1:16" s="12" customFormat="1" ht="35.1" customHeight="1">
      <c r="A58" s="100">
        <v>248</v>
      </c>
      <c r="B58" s="71"/>
      <c r="C58" s="72"/>
      <c r="D58" s="73"/>
      <c r="E58" s="74"/>
      <c r="F58" s="74"/>
      <c r="G58" s="52">
        <f t="shared" si="0"/>
        <v>0</v>
      </c>
      <c r="H58" s="81"/>
      <c r="I58" s="51">
        <f t="shared" si="3"/>
        <v>0</v>
      </c>
      <c r="J58" s="51">
        <f t="shared" si="4"/>
        <v>0</v>
      </c>
      <c r="K58" s="85"/>
      <c r="L58" s="83"/>
      <c r="M58" s="84"/>
      <c r="N58" s="42" t="s">
        <v>24</v>
      </c>
      <c r="O58" s="84"/>
      <c r="P58" s="90"/>
    </row>
    <row r="59" spans="1:16" s="12" customFormat="1" ht="35.1" customHeight="1">
      <c r="A59" s="100">
        <v>249</v>
      </c>
      <c r="B59" s="71"/>
      <c r="C59" s="72"/>
      <c r="D59" s="73"/>
      <c r="E59" s="74"/>
      <c r="F59" s="74"/>
      <c r="G59" s="52">
        <f t="shared" si="0"/>
        <v>0</v>
      </c>
      <c r="H59" s="81"/>
      <c r="I59" s="51">
        <f t="shared" si="3"/>
        <v>0</v>
      </c>
      <c r="J59" s="51">
        <f t="shared" si="4"/>
        <v>0</v>
      </c>
      <c r="K59" s="85"/>
      <c r="L59" s="83"/>
      <c r="M59" s="84"/>
      <c r="N59" s="42" t="s">
        <v>24</v>
      </c>
      <c r="O59" s="84"/>
      <c r="P59" s="90"/>
    </row>
    <row r="60" spans="1:16" s="12" customFormat="1" ht="35.1" customHeight="1">
      <c r="A60" s="100">
        <v>250</v>
      </c>
      <c r="B60" s="71"/>
      <c r="C60" s="72"/>
      <c r="D60" s="73"/>
      <c r="E60" s="74"/>
      <c r="F60" s="74"/>
      <c r="G60" s="52">
        <f t="shared" si="0"/>
        <v>0</v>
      </c>
      <c r="H60" s="81"/>
      <c r="I60" s="51">
        <f t="shared" si="3"/>
        <v>0</v>
      </c>
      <c r="J60" s="51">
        <f t="shared" si="4"/>
        <v>0</v>
      </c>
      <c r="K60" s="85"/>
      <c r="L60" s="83"/>
      <c r="M60" s="84"/>
      <c r="N60" s="42" t="s">
        <v>24</v>
      </c>
      <c r="O60" s="84"/>
      <c r="P60" s="90"/>
    </row>
    <row r="61" spans="1:16" s="20" customFormat="1" ht="35.1" customHeight="1">
      <c r="A61" s="100">
        <v>251</v>
      </c>
      <c r="B61" s="103"/>
      <c r="C61" s="104"/>
      <c r="D61" s="105"/>
      <c r="E61" s="106"/>
      <c r="F61" s="106"/>
      <c r="G61" s="102">
        <f t="shared" si="0"/>
        <v>0</v>
      </c>
      <c r="H61" s="107"/>
      <c r="I61" s="102">
        <f>IF(H61&gt;10000,5000,ROUNDDOWN(H61/2,0))</f>
        <v>0</v>
      </c>
      <c r="J61" s="102">
        <f>G61*I61</f>
        <v>0</v>
      </c>
      <c r="K61" s="108"/>
      <c r="L61" s="109"/>
      <c r="M61" s="110"/>
      <c r="N61" s="111" t="s">
        <v>24</v>
      </c>
      <c r="O61" s="110"/>
      <c r="P61" s="112"/>
    </row>
    <row r="62" spans="1:16" s="20" customFormat="1" ht="35.1" customHeight="1">
      <c r="A62" s="100">
        <v>252</v>
      </c>
      <c r="B62" s="67"/>
      <c r="C62" s="68"/>
      <c r="D62" s="69"/>
      <c r="E62" s="70"/>
      <c r="F62" s="70"/>
      <c r="G62" s="51">
        <f t="shared" si="0"/>
        <v>0</v>
      </c>
      <c r="H62" s="80"/>
      <c r="I62" s="51">
        <f t="shared" ref="I62:I85" si="5">IF(H62&gt;10000,5000,ROUNDDOWN(H62/2,0))</f>
        <v>0</v>
      </c>
      <c r="J62" s="51">
        <f t="shared" ref="J62:J85" si="6">G62*I62</f>
        <v>0</v>
      </c>
      <c r="K62" s="82"/>
      <c r="L62" s="83"/>
      <c r="M62" s="84"/>
      <c r="N62" s="42" t="s">
        <v>24</v>
      </c>
      <c r="O62" s="84"/>
      <c r="P62" s="89"/>
    </row>
    <row r="63" spans="1:16" s="12" customFormat="1" ht="35.1" customHeight="1">
      <c r="A63" s="100">
        <v>253</v>
      </c>
      <c r="B63" s="71"/>
      <c r="C63" s="72"/>
      <c r="D63" s="73"/>
      <c r="E63" s="74"/>
      <c r="F63" s="74"/>
      <c r="G63" s="52">
        <f t="shared" si="0"/>
        <v>0</v>
      </c>
      <c r="H63" s="81"/>
      <c r="I63" s="51">
        <f t="shared" si="5"/>
        <v>0</v>
      </c>
      <c r="J63" s="51">
        <f t="shared" si="6"/>
        <v>0</v>
      </c>
      <c r="K63" s="85"/>
      <c r="L63" s="83"/>
      <c r="M63" s="84"/>
      <c r="N63" s="42" t="s">
        <v>24</v>
      </c>
      <c r="O63" s="84"/>
      <c r="P63" s="90"/>
    </row>
    <row r="64" spans="1:16" s="12" customFormat="1" ht="35.1" customHeight="1">
      <c r="A64" s="100">
        <v>254</v>
      </c>
      <c r="B64" s="71"/>
      <c r="C64" s="72"/>
      <c r="D64" s="73"/>
      <c r="E64" s="74"/>
      <c r="F64" s="74"/>
      <c r="G64" s="52">
        <f t="shared" si="0"/>
        <v>0</v>
      </c>
      <c r="H64" s="81"/>
      <c r="I64" s="51">
        <f t="shared" si="5"/>
        <v>0</v>
      </c>
      <c r="J64" s="51">
        <f t="shared" si="6"/>
        <v>0</v>
      </c>
      <c r="K64" s="85"/>
      <c r="L64" s="83"/>
      <c r="M64" s="84"/>
      <c r="N64" s="42" t="s">
        <v>24</v>
      </c>
      <c r="O64" s="84"/>
      <c r="P64" s="90"/>
    </row>
    <row r="65" spans="1:16" s="12" customFormat="1" ht="35.1" customHeight="1">
      <c r="A65" s="100">
        <v>255</v>
      </c>
      <c r="B65" s="71"/>
      <c r="C65" s="72"/>
      <c r="D65" s="73"/>
      <c r="E65" s="74"/>
      <c r="F65" s="74"/>
      <c r="G65" s="52">
        <f t="shared" si="0"/>
        <v>0</v>
      </c>
      <c r="H65" s="81"/>
      <c r="I65" s="51">
        <f t="shared" si="5"/>
        <v>0</v>
      </c>
      <c r="J65" s="51">
        <f t="shared" si="6"/>
        <v>0</v>
      </c>
      <c r="K65" s="85"/>
      <c r="L65" s="83"/>
      <c r="M65" s="84"/>
      <c r="N65" s="42" t="s">
        <v>24</v>
      </c>
      <c r="O65" s="84"/>
      <c r="P65" s="90"/>
    </row>
    <row r="66" spans="1:16" s="12" customFormat="1" ht="35.1" customHeight="1">
      <c r="A66" s="100">
        <v>256</v>
      </c>
      <c r="B66" s="71"/>
      <c r="C66" s="72"/>
      <c r="D66" s="73"/>
      <c r="E66" s="74"/>
      <c r="F66" s="74"/>
      <c r="G66" s="52">
        <f t="shared" si="0"/>
        <v>0</v>
      </c>
      <c r="H66" s="81"/>
      <c r="I66" s="51">
        <f t="shared" si="5"/>
        <v>0</v>
      </c>
      <c r="J66" s="51">
        <f t="shared" si="6"/>
        <v>0</v>
      </c>
      <c r="K66" s="85"/>
      <c r="L66" s="83"/>
      <c r="M66" s="84"/>
      <c r="N66" s="42" t="s">
        <v>24</v>
      </c>
      <c r="O66" s="84"/>
      <c r="P66" s="90"/>
    </row>
    <row r="67" spans="1:16" s="12" customFormat="1" ht="35.1" customHeight="1">
      <c r="A67" s="100">
        <v>257</v>
      </c>
      <c r="B67" s="71"/>
      <c r="C67" s="72"/>
      <c r="D67" s="73"/>
      <c r="E67" s="74"/>
      <c r="F67" s="74"/>
      <c r="G67" s="52">
        <f t="shared" si="0"/>
        <v>0</v>
      </c>
      <c r="H67" s="81"/>
      <c r="I67" s="51">
        <f t="shared" si="5"/>
        <v>0</v>
      </c>
      <c r="J67" s="51">
        <f t="shared" si="6"/>
        <v>0</v>
      </c>
      <c r="K67" s="85"/>
      <c r="L67" s="83"/>
      <c r="M67" s="84"/>
      <c r="N67" s="42" t="s">
        <v>24</v>
      </c>
      <c r="O67" s="84"/>
      <c r="P67" s="90"/>
    </row>
    <row r="68" spans="1:16" s="12" customFormat="1" ht="35.1" customHeight="1">
      <c r="A68" s="100">
        <v>258</v>
      </c>
      <c r="B68" s="71"/>
      <c r="C68" s="72"/>
      <c r="D68" s="73"/>
      <c r="E68" s="74"/>
      <c r="F68" s="74"/>
      <c r="G68" s="52">
        <f t="shared" si="0"/>
        <v>0</v>
      </c>
      <c r="H68" s="81"/>
      <c r="I68" s="51">
        <f t="shared" si="5"/>
        <v>0</v>
      </c>
      <c r="J68" s="51">
        <f t="shared" si="6"/>
        <v>0</v>
      </c>
      <c r="K68" s="85"/>
      <c r="L68" s="83"/>
      <c r="M68" s="84"/>
      <c r="N68" s="42" t="s">
        <v>24</v>
      </c>
      <c r="O68" s="84"/>
      <c r="P68" s="90"/>
    </row>
    <row r="69" spans="1:16" s="12" customFormat="1" ht="35.1" customHeight="1">
      <c r="A69" s="100">
        <v>259</v>
      </c>
      <c r="B69" s="71"/>
      <c r="C69" s="72"/>
      <c r="D69" s="73"/>
      <c r="E69" s="74"/>
      <c r="F69" s="74"/>
      <c r="G69" s="52">
        <f t="shared" si="0"/>
        <v>0</v>
      </c>
      <c r="H69" s="81"/>
      <c r="I69" s="51">
        <f t="shared" si="5"/>
        <v>0</v>
      </c>
      <c r="J69" s="51">
        <f t="shared" si="6"/>
        <v>0</v>
      </c>
      <c r="K69" s="85"/>
      <c r="L69" s="83"/>
      <c r="M69" s="84"/>
      <c r="N69" s="42" t="s">
        <v>24</v>
      </c>
      <c r="O69" s="84"/>
      <c r="P69" s="90"/>
    </row>
    <row r="70" spans="1:16" s="20" customFormat="1" ht="35.1" customHeight="1">
      <c r="A70" s="100">
        <v>260</v>
      </c>
      <c r="B70" s="67"/>
      <c r="C70" s="68"/>
      <c r="D70" s="69"/>
      <c r="E70" s="70"/>
      <c r="F70" s="70"/>
      <c r="G70" s="51">
        <f t="shared" si="0"/>
        <v>0</v>
      </c>
      <c r="H70" s="80"/>
      <c r="I70" s="51">
        <f t="shared" si="5"/>
        <v>0</v>
      </c>
      <c r="J70" s="51">
        <f t="shared" si="6"/>
        <v>0</v>
      </c>
      <c r="K70" s="82"/>
      <c r="L70" s="83"/>
      <c r="M70" s="84"/>
      <c r="N70" s="42" t="s">
        <v>24</v>
      </c>
      <c r="O70" s="84"/>
      <c r="P70" s="89"/>
    </row>
    <row r="71" spans="1:16" s="20" customFormat="1" ht="35.1" customHeight="1">
      <c r="A71" s="100">
        <v>261</v>
      </c>
      <c r="B71" s="67"/>
      <c r="C71" s="68"/>
      <c r="D71" s="69"/>
      <c r="E71" s="70"/>
      <c r="F71" s="70"/>
      <c r="G71" s="51">
        <f t="shared" si="0"/>
        <v>0</v>
      </c>
      <c r="H71" s="80"/>
      <c r="I71" s="51">
        <f t="shared" si="5"/>
        <v>0</v>
      </c>
      <c r="J71" s="51">
        <f t="shared" si="6"/>
        <v>0</v>
      </c>
      <c r="K71" s="82"/>
      <c r="L71" s="83"/>
      <c r="M71" s="84"/>
      <c r="N71" s="42" t="s">
        <v>24</v>
      </c>
      <c r="O71" s="84"/>
      <c r="P71" s="89"/>
    </row>
    <row r="72" spans="1:16" s="12" customFormat="1" ht="35.1" customHeight="1">
      <c r="A72" s="100">
        <v>262</v>
      </c>
      <c r="B72" s="71"/>
      <c r="C72" s="72"/>
      <c r="D72" s="73"/>
      <c r="E72" s="74"/>
      <c r="F72" s="74"/>
      <c r="G72" s="52">
        <f t="shared" si="0"/>
        <v>0</v>
      </c>
      <c r="H72" s="81"/>
      <c r="I72" s="51">
        <f t="shared" si="5"/>
        <v>0</v>
      </c>
      <c r="J72" s="51">
        <f t="shared" si="6"/>
        <v>0</v>
      </c>
      <c r="K72" s="85"/>
      <c r="L72" s="83"/>
      <c r="M72" s="84"/>
      <c r="N72" s="42" t="s">
        <v>24</v>
      </c>
      <c r="O72" s="84"/>
      <c r="P72" s="90"/>
    </row>
    <row r="73" spans="1:16" s="12" customFormat="1" ht="35.1" customHeight="1">
      <c r="A73" s="100">
        <v>263</v>
      </c>
      <c r="B73" s="71"/>
      <c r="C73" s="72"/>
      <c r="D73" s="73"/>
      <c r="E73" s="74"/>
      <c r="F73" s="74"/>
      <c r="G73" s="52">
        <f t="shared" si="0"/>
        <v>0</v>
      </c>
      <c r="H73" s="81"/>
      <c r="I73" s="51">
        <f t="shared" si="5"/>
        <v>0</v>
      </c>
      <c r="J73" s="51">
        <f t="shared" si="6"/>
        <v>0</v>
      </c>
      <c r="K73" s="85"/>
      <c r="L73" s="83"/>
      <c r="M73" s="84"/>
      <c r="N73" s="42" t="s">
        <v>24</v>
      </c>
      <c r="O73" s="84"/>
      <c r="P73" s="90"/>
    </row>
    <row r="74" spans="1:16" s="12" customFormat="1" ht="35.1" customHeight="1">
      <c r="A74" s="100">
        <v>264</v>
      </c>
      <c r="B74" s="71"/>
      <c r="C74" s="72"/>
      <c r="D74" s="73"/>
      <c r="E74" s="74"/>
      <c r="F74" s="74"/>
      <c r="G74" s="52">
        <f t="shared" si="0"/>
        <v>0</v>
      </c>
      <c r="H74" s="81"/>
      <c r="I74" s="51">
        <f t="shared" si="5"/>
        <v>0</v>
      </c>
      <c r="J74" s="51">
        <f t="shared" si="6"/>
        <v>0</v>
      </c>
      <c r="K74" s="85"/>
      <c r="L74" s="83"/>
      <c r="M74" s="84"/>
      <c r="N74" s="42" t="s">
        <v>24</v>
      </c>
      <c r="O74" s="84"/>
      <c r="P74" s="90"/>
    </row>
    <row r="75" spans="1:16" s="12" customFormat="1" ht="35.1" customHeight="1">
      <c r="A75" s="100">
        <v>265</v>
      </c>
      <c r="B75" s="71"/>
      <c r="C75" s="72"/>
      <c r="D75" s="73"/>
      <c r="E75" s="74"/>
      <c r="F75" s="74"/>
      <c r="G75" s="52">
        <f t="shared" ref="G75:G110" si="7">E75*F75</f>
        <v>0</v>
      </c>
      <c r="H75" s="81"/>
      <c r="I75" s="51">
        <f t="shared" si="5"/>
        <v>0</v>
      </c>
      <c r="J75" s="51">
        <f t="shared" si="6"/>
        <v>0</v>
      </c>
      <c r="K75" s="85"/>
      <c r="L75" s="83"/>
      <c r="M75" s="84"/>
      <c r="N75" s="42" t="s">
        <v>24</v>
      </c>
      <c r="O75" s="84"/>
      <c r="P75" s="90"/>
    </row>
    <row r="76" spans="1:16" s="12" customFormat="1" ht="35.1" customHeight="1">
      <c r="A76" s="100">
        <v>266</v>
      </c>
      <c r="B76" s="71"/>
      <c r="C76" s="72"/>
      <c r="D76" s="73"/>
      <c r="E76" s="74"/>
      <c r="F76" s="74"/>
      <c r="G76" s="52">
        <f t="shared" si="7"/>
        <v>0</v>
      </c>
      <c r="H76" s="81"/>
      <c r="I76" s="51">
        <f t="shared" si="5"/>
        <v>0</v>
      </c>
      <c r="J76" s="51">
        <f t="shared" si="6"/>
        <v>0</v>
      </c>
      <c r="K76" s="85"/>
      <c r="L76" s="83"/>
      <c r="M76" s="84"/>
      <c r="N76" s="42" t="s">
        <v>24</v>
      </c>
      <c r="O76" s="84"/>
      <c r="P76" s="90"/>
    </row>
    <row r="77" spans="1:16" s="12" customFormat="1" ht="35.1" customHeight="1">
      <c r="A77" s="100">
        <v>267</v>
      </c>
      <c r="B77" s="71"/>
      <c r="C77" s="72"/>
      <c r="D77" s="73"/>
      <c r="E77" s="74"/>
      <c r="F77" s="74"/>
      <c r="G77" s="52">
        <f t="shared" si="7"/>
        <v>0</v>
      </c>
      <c r="H77" s="81"/>
      <c r="I77" s="51">
        <f t="shared" si="5"/>
        <v>0</v>
      </c>
      <c r="J77" s="51">
        <f t="shared" si="6"/>
        <v>0</v>
      </c>
      <c r="K77" s="85"/>
      <c r="L77" s="83"/>
      <c r="M77" s="84"/>
      <c r="N77" s="42" t="s">
        <v>24</v>
      </c>
      <c r="O77" s="84"/>
      <c r="P77" s="90"/>
    </row>
    <row r="78" spans="1:16" s="12" customFormat="1" ht="35.1" customHeight="1">
      <c r="A78" s="100">
        <v>268</v>
      </c>
      <c r="B78" s="71"/>
      <c r="C78" s="72"/>
      <c r="D78" s="73"/>
      <c r="E78" s="74"/>
      <c r="F78" s="74"/>
      <c r="G78" s="52">
        <f t="shared" si="7"/>
        <v>0</v>
      </c>
      <c r="H78" s="81"/>
      <c r="I78" s="51">
        <f t="shared" si="5"/>
        <v>0</v>
      </c>
      <c r="J78" s="51">
        <f t="shared" si="6"/>
        <v>0</v>
      </c>
      <c r="K78" s="85"/>
      <c r="L78" s="83"/>
      <c r="M78" s="84"/>
      <c r="N78" s="42" t="s">
        <v>24</v>
      </c>
      <c r="O78" s="84"/>
      <c r="P78" s="90"/>
    </row>
    <row r="79" spans="1:16" s="12" customFormat="1" ht="35.1" customHeight="1">
      <c r="A79" s="100">
        <v>269</v>
      </c>
      <c r="B79" s="71"/>
      <c r="C79" s="72"/>
      <c r="D79" s="73"/>
      <c r="E79" s="74"/>
      <c r="F79" s="74"/>
      <c r="G79" s="52">
        <f t="shared" si="7"/>
        <v>0</v>
      </c>
      <c r="H79" s="81"/>
      <c r="I79" s="51">
        <f t="shared" si="5"/>
        <v>0</v>
      </c>
      <c r="J79" s="51">
        <f t="shared" si="6"/>
        <v>0</v>
      </c>
      <c r="K79" s="85"/>
      <c r="L79" s="83"/>
      <c r="M79" s="84"/>
      <c r="N79" s="42" t="s">
        <v>24</v>
      </c>
      <c r="O79" s="84"/>
      <c r="P79" s="90"/>
    </row>
    <row r="80" spans="1:16" s="12" customFormat="1" ht="35.1" customHeight="1">
      <c r="A80" s="100">
        <v>270</v>
      </c>
      <c r="B80" s="71"/>
      <c r="C80" s="72"/>
      <c r="D80" s="73"/>
      <c r="E80" s="74"/>
      <c r="F80" s="74"/>
      <c r="G80" s="52">
        <f t="shared" si="7"/>
        <v>0</v>
      </c>
      <c r="H80" s="81"/>
      <c r="I80" s="51">
        <f t="shared" si="5"/>
        <v>0</v>
      </c>
      <c r="J80" s="51">
        <f t="shared" si="6"/>
        <v>0</v>
      </c>
      <c r="K80" s="85"/>
      <c r="L80" s="83"/>
      <c r="M80" s="84"/>
      <c r="N80" s="42" t="s">
        <v>24</v>
      </c>
      <c r="O80" s="84"/>
      <c r="P80" s="90"/>
    </row>
    <row r="81" spans="1:16" s="12" customFormat="1" ht="35.1" customHeight="1">
      <c r="A81" s="100">
        <v>271</v>
      </c>
      <c r="B81" s="71"/>
      <c r="C81" s="72"/>
      <c r="D81" s="73"/>
      <c r="E81" s="74"/>
      <c r="F81" s="74"/>
      <c r="G81" s="52">
        <f t="shared" si="7"/>
        <v>0</v>
      </c>
      <c r="H81" s="81"/>
      <c r="I81" s="51">
        <f t="shared" si="5"/>
        <v>0</v>
      </c>
      <c r="J81" s="51">
        <f t="shared" si="6"/>
        <v>0</v>
      </c>
      <c r="K81" s="85"/>
      <c r="L81" s="83"/>
      <c r="M81" s="84"/>
      <c r="N81" s="42" t="s">
        <v>24</v>
      </c>
      <c r="O81" s="84"/>
      <c r="P81" s="90"/>
    </row>
    <row r="82" spans="1:16" s="12" customFormat="1" ht="35.1" customHeight="1">
      <c r="A82" s="100">
        <v>272</v>
      </c>
      <c r="B82" s="71"/>
      <c r="C82" s="72"/>
      <c r="D82" s="73"/>
      <c r="E82" s="74"/>
      <c r="F82" s="74"/>
      <c r="G82" s="52">
        <f t="shared" si="7"/>
        <v>0</v>
      </c>
      <c r="H82" s="81"/>
      <c r="I82" s="51">
        <f t="shared" si="5"/>
        <v>0</v>
      </c>
      <c r="J82" s="51">
        <f t="shared" si="6"/>
        <v>0</v>
      </c>
      <c r="K82" s="85"/>
      <c r="L82" s="83"/>
      <c r="M82" s="84"/>
      <c r="N82" s="42" t="s">
        <v>24</v>
      </c>
      <c r="O82" s="84"/>
      <c r="P82" s="90"/>
    </row>
    <row r="83" spans="1:16" s="12" customFormat="1" ht="35.1" customHeight="1">
      <c r="A83" s="100">
        <v>273</v>
      </c>
      <c r="B83" s="71"/>
      <c r="C83" s="72"/>
      <c r="D83" s="73"/>
      <c r="E83" s="74"/>
      <c r="F83" s="74"/>
      <c r="G83" s="52">
        <f t="shared" si="7"/>
        <v>0</v>
      </c>
      <c r="H83" s="81"/>
      <c r="I83" s="51">
        <f t="shared" si="5"/>
        <v>0</v>
      </c>
      <c r="J83" s="51">
        <f t="shared" si="6"/>
        <v>0</v>
      </c>
      <c r="K83" s="85"/>
      <c r="L83" s="83"/>
      <c r="M83" s="84"/>
      <c r="N83" s="42" t="s">
        <v>24</v>
      </c>
      <c r="O83" s="84"/>
      <c r="P83" s="90"/>
    </row>
    <row r="84" spans="1:16" s="12" customFormat="1" ht="35.1" customHeight="1">
      <c r="A84" s="100">
        <v>274</v>
      </c>
      <c r="B84" s="71"/>
      <c r="C84" s="72"/>
      <c r="D84" s="73"/>
      <c r="E84" s="74"/>
      <c r="F84" s="74"/>
      <c r="G84" s="52">
        <f t="shared" si="7"/>
        <v>0</v>
      </c>
      <c r="H84" s="81"/>
      <c r="I84" s="51">
        <f t="shared" si="5"/>
        <v>0</v>
      </c>
      <c r="J84" s="51">
        <f t="shared" si="6"/>
        <v>0</v>
      </c>
      <c r="K84" s="85"/>
      <c r="L84" s="83"/>
      <c r="M84" s="84"/>
      <c r="N84" s="42" t="s">
        <v>24</v>
      </c>
      <c r="O84" s="84"/>
      <c r="P84" s="90"/>
    </row>
    <row r="85" spans="1:16" s="12" customFormat="1" ht="35.1" customHeight="1">
      <c r="A85" s="100">
        <v>275</v>
      </c>
      <c r="B85" s="71"/>
      <c r="C85" s="72"/>
      <c r="D85" s="73"/>
      <c r="E85" s="74"/>
      <c r="F85" s="74"/>
      <c r="G85" s="52">
        <f t="shared" si="7"/>
        <v>0</v>
      </c>
      <c r="H85" s="81"/>
      <c r="I85" s="51">
        <f t="shared" si="5"/>
        <v>0</v>
      </c>
      <c r="J85" s="51">
        <f t="shared" si="6"/>
        <v>0</v>
      </c>
      <c r="K85" s="85"/>
      <c r="L85" s="83"/>
      <c r="M85" s="84"/>
      <c r="N85" s="42" t="s">
        <v>24</v>
      </c>
      <c r="O85" s="84"/>
      <c r="P85" s="90"/>
    </row>
    <row r="86" spans="1:16" s="20" customFormat="1" ht="35.1" customHeight="1">
      <c r="A86" s="100">
        <v>276</v>
      </c>
      <c r="B86" s="103"/>
      <c r="C86" s="104"/>
      <c r="D86" s="105"/>
      <c r="E86" s="106"/>
      <c r="F86" s="106"/>
      <c r="G86" s="102">
        <f t="shared" si="7"/>
        <v>0</v>
      </c>
      <c r="H86" s="107"/>
      <c r="I86" s="102">
        <f>IF(H86&gt;10000,5000,ROUNDDOWN(H86/2,0))</f>
        <v>0</v>
      </c>
      <c r="J86" s="102">
        <f>G86*I86</f>
        <v>0</v>
      </c>
      <c r="K86" s="108"/>
      <c r="L86" s="109"/>
      <c r="M86" s="110"/>
      <c r="N86" s="111" t="s">
        <v>24</v>
      </c>
      <c r="O86" s="110"/>
      <c r="P86" s="112"/>
    </row>
    <row r="87" spans="1:16" s="20" customFormat="1" ht="35.1" customHeight="1">
      <c r="A87" s="100">
        <v>277</v>
      </c>
      <c r="B87" s="67"/>
      <c r="C87" s="68"/>
      <c r="D87" s="69"/>
      <c r="E87" s="70"/>
      <c r="F87" s="70"/>
      <c r="G87" s="51">
        <f t="shared" si="7"/>
        <v>0</v>
      </c>
      <c r="H87" s="80"/>
      <c r="I87" s="51">
        <f t="shared" ref="I87:I110" si="8">IF(H87&gt;10000,5000,ROUNDDOWN(H87/2,0))</f>
        <v>0</v>
      </c>
      <c r="J87" s="51">
        <f t="shared" ref="J87:J110" si="9">G87*I87</f>
        <v>0</v>
      </c>
      <c r="K87" s="82"/>
      <c r="L87" s="83"/>
      <c r="M87" s="84"/>
      <c r="N87" s="42" t="s">
        <v>24</v>
      </c>
      <c r="O87" s="84"/>
      <c r="P87" s="89"/>
    </row>
    <row r="88" spans="1:16" s="12" customFormat="1" ht="35.1" customHeight="1">
      <c r="A88" s="100">
        <v>278</v>
      </c>
      <c r="B88" s="71"/>
      <c r="C88" s="72"/>
      <c r="D88" s="73"/>
      <c r="E88" s="74"/>
      <c r="F88" s="74"/>
      <c r="G88" s="52">
        <f t="shared" si="7"/>
        <v>0</v>
      </c>
      <c r="H88" s="81"/>
      <c r="I88" s="51">
        <f t="shared" si="8"/>
        <v>0</v>
      </c>
      <c r="J88" s="51">
        <f t="shared" si="9"/>
        <v>0</v>
      </c>
      <c r="K88" s="85"/>
      <c r="L88" s="83"/>
      <c r="M88" s="84"/>
      <c r="N88" s="42" t="s">
        <v>24</v>
      </c>
      <c r="O88" s="84"/>
      <c r="P88" s="90"/>
    </row>
    <row r="89" spans="1:16" s="12" customFormat="1" ht="35.1" customHeight="1">
      <c r="A89" s="100">
        <v>279</v>
      </c>
      <c r="B89" s="71"/>
      <c r="C89" s="72"/>
      <c r="D89" s="73"/>
      <c r="E89" s="74"/>
      <c r="F89" s="74"/>
      <c r="G89" s="52">
        <f t="shared" si="7"/>
        <v>0</v>
      </c>
      <c r="H89" s="81"/>
      <c r="I89" s="51">
        <f t="shared" si="8"/>
        <v>0</v>
      </c>
      <c r="J89" s="51">
        <f t="shared" si="9"/>
        <v>0</v>
      </c>
      <c r="K89" s="85"/>
      <c r="L89" s="83"/>
      <c r="M89" s="84"/>
      <c r="N89" s="42" t="s">
        <v>24</v>
      </c>
      <c r="O89" s="84"/>
      <c r="P89" s="90"/>
    </row>
    <row r="90" spans="1:16" s="12" customFormat="1" ht="35.1" customHeight="1">
      <c r="A90" s="100">
        <v>280</v>
      </c>
      <c r="B90" s="71"/>
      <c r="C90" s="72"/>
      <c r="D90" s="73"/>
      <c r="E90" s="74"/>
      <c r="F90" s="74"/>
      <c r="G90" s="52">
        <f t="shared" si="7"/>
        <v>0</v>
      </c>
      <c r="H90" s="81"/>
      <c r="I90" s="51">
        <f t="shared" si="8"/>
        <v>0</v>
      </c>
      <c r="J90" s="51">
        <f t="shared" si="9"/>
        <v>0</v>
      </c>
      <c r="K90" s="85"/>
      <c r="L90" s="83"/>
      <c r="M90" s="84"/>
      <c r="N90" s="42" t="s">
        <v>24</v>
      </c>
      <c r="O90" s="84"/>
      <c r="P90" s="90"/>
    </row>
    <row r="91" spans="1:16" s="12" customFormat="1" ht="35.1" customHeight="1">
      <c r="A91" s="100">
        <v>281</v>
      </c>
      <c r="B91" s="71"/>
      <c r="C91" s="72"/>
      <c r="D91" s="73"/>
      <c r="E91" s="74"/>
      <c r="F91" s="74"/>
      <c r="G91" s="52">
        <f t="shared" si="7"/>
        <v>0</v>
      </c>
      <c r="H91" s="81"/>
      <c r="I91" s="51">
        <f t="shared" si="8"/>
        <v>0</v>
      </c>
      <c r="J91" s="51">
        <f t="shared" si="9"/>
        <v>0</v>
      </c>
      <c r="K91" s="85"/>
      <c r="L91" s="83"/>
      <c r="M91" s="84"/>
      <c r="N91" s="42" t="s">
        <v>24</v>
      </c>
      <c r="O91" s="84"/>
      <c r="P91" s="90"/>
    </row>
    <row r="92" spans="1:16" s="12" customFormat="1" ht="35.1" customHeight="1">
      <c r="A92" s="100">
        <v>282</v>
      </c>
      <c r="B92" s="71"/>
      <c r="C92" s="72"/>
      <c r="D92" s="73"/>
      <c r="E92" s="74"/>
      <c r="F92" s="74"/>
      <c r="G92" s="52">
        <f t="shared" si="7"/>
        <v>0</v>
      </c>
      <c r="H92" s="81"/>
      <c r="I92" s="51">
        <f t="shared" si="8"/>
        <v>0</v>
      </c>
      <c r="J92" s="51">
        <f t="shared" si="9"/>
        <v>0</v>
      </c>
      <c r="K92" s="85"/>
      <c r="L92" s="83"/>
      <c r="M92" s="84"/>
      <c r="N92" s="42" t="s">
        <v>24</v>
      </c>
      <c r="O92" s="84"/>
      <c r="P92" s="90"/>
    </row>
    <row r="93" spans="1:16" s="12" customFormat="1" ht="35.1" customHeight="1">
      <c r="A93" s="100">
        <v>283</v>
      </c>
      <c r="B93" s="71"/>
      <c r="C93" s="72"/>
      <c r="D93" s="73"/>
      <c r="E93" s="74"/>
      <c r="F93" s="74"/>
      <c r="G93" s="52">
        <f t="shared" si="7"/>
        <v>0</v>
      </c>
      <c r="H93" s="81"/>
      <c r="I93" s="51">
        <f t="shared" si="8"/>
        <v>0</v>
      </c>
      <c r="J93" s="51">
        <f t="shared" si="9"/>
        <v>0</v>
      </c>
      <c r="K93" s="85"/>
      <c r="L93" s="83"/>
      <c r="M93" s="84"/>
      <c r="N93" s="42" t="s">
        <v>24</v>
      </c>
      <c r="O93" s="84"/>
      <c r="P93" s="90"/>
    </row>
    <row r="94" spans="1:16" s="12" customFormat="1" ht="35.1" customHeight="1">
      <c r="A94" s="100">
        <v>284</v>
      </c>
      <c r="B94" s="71"/>
      <c r="C94" s="72"/>
      <c r="D94" s="73"/>
      <c r="E94" s="74"/>
      <c r="F94" s="74"/>
      <c r="G94" s="52">
        <f t="shared" si="7"/>
        <v>0</v>
      </c>
      <c r="H94" s="81"/>
      <c r="I94" s="51">
        <f t="shared" si="8"/>
        <v>0</v>
      </c>
      <c r="J94" s="51">
        <f t="shared" si="9"/>
        <v>0</v>
      </c>
      <c r="K94" s="85"/>
      <c r="L94" s="83"/>
      <c r="M94" s="84"/>
      <c r="N94" s="42" t="s">
        <v>24</v>
      </c>
      <c r="O94" s="84"/>
      <c r="P94" s="90"/>
    </row>
    <row r="95" spans="1:16" s="20" customFormat="1" ht="35.1" customHeight="1">
      <c r="A95" s="100">
        <v>285</v>
      </c>
      <c r="B95" s="67"/>
      <c r="C95" s="68"/>
      <c r="D95" s="69"/>
      <c r="E95" s="70"/>
      <c r="F95" s="70"/>
      <c r="G95" s="51">
        <f t="shared" si="7"/>
        <v>0</v>
      </c>
      <c r="H95" s="80"/>
      <c r="I95" s="51">
        <f t="shared" si="8"/>
        <v>0</v>
      </c>
      <c r="J95" s="51">
        <f t="shared" si="9"/>
        <v>0</v>
      </c>
      <c r="K95" s="82"/>
      <c r="L95" s="83"/>
      <c r="M95" s="84"/>
      <c r="N95" s="42" t="s">
        <v>24</v>
      </c>
      <c r="O95" s="84"/>
      <c r="P95" s="89"/>
    </row>
    <row r="96" spans="1:16" s="20" customFormat="1" ht="35.1" customHeight="1">
      <c r="A96" s="100">
        <v>286</v>
      </c>
      <c r="B96" s="67"/>
      <c r="C96" s="68"/>
      <c r="D96" s="69"/>
      <c r="E96" s="70"/>
      <c r="F96" s="70"/>
      <c r="G96" s="51">
        <f t="shared" si="7"/>
        <v>0</v>
      </c>
      <c r="H96" s="80"/>
      <c r="I96" s="51">
        <f t="shared" si="8"/>
        <v>0</v>
      </c>
      <c r="J96" s="51">
        <f t="shared" si="9"/>
        <v>0</v>
      </c>
      <c r="K96" s="82"/>
      <c r="L96" s="83"/>
      <c r="M96" s="84"/>
      <c r="N96" s="42" t="s">
        <v>24</v>
      </c>
      <c r="O96" s="84"/>
      <c r="P96" s="89"/>
    </row>
    <row r="97" spans="1:24" s="12" customFormat="1" ht="35.1" customHeight="1">
      <c r="A97" s="100">
        <v>287</v>
      </c>
      <c r="B97" s="71"/>
      <c r="C97" s="72"/>
      <c r="D97" s="73"/>
      <c r="E97" s="74"/>
      <c r="F97" s="74"/>
      <c r="G97" s="52">
        <f t="shared" si="7"/>
        <v>0</v>
      </c>
      <c r="H97" s="81"/>
      <c r="I97" s="51">
        <f t="shared" si="8"/>
        <v>0</v>
      </c>
      <c r="J97" s="51">
        <f t="shared" si="9"/>
        <v>0</v>
      </c>
      <c r="K97" s="85"/>
      <c r="L97" s="83"/>
      <c r="M97" s="84"/>
      <c r="N97" s="42" t="s">
        <v>24</v>
      </c>
      <c r="O97" s="84"/>
      <c r="P97" s="90"/>
    </row>
    <row r="98" spans="1:24" s="12" customFormat="1" ht="35.1" customHeight="1">
      <c r="A98" s="100">
        <v>288</v>
      </c>
      <c r="B98" s="71"/>
      <c r="C98" s="72"/>
      <c r="D98" s="73"/>
      <c r="E98" s="74"/>
      <c r="F98" s="74"/>
      <c r="G98" s="52">
        <f t="shared" si="7"/>
        <v>0</v>
      </c>
      <c r="H98" s="81"/>
      <c r="I98" s="51">
        <f t="shared" si="8"/>
        <v>0</v>
      </c>
      <c r="J98" s="51">
        <f t="shared" si="9"/>
        <v>0</v>
      </c>
      <c r="K98" s="85"/>
      <c r="L98" s="83"/>
      <c r="M98" s="84"/>
      <c r="N98" s="42" t="s">
        <v>24</v>
      </c>
      <c r="O98" s="84"/>
      <c r="P98" s="90"/>
    </row>
    <row r="99" spans="1:24" s="12" customFormat="1" ht="35.1" customHeight="1">
      <c r="A99" s="100">
        <v>289</v>
      </c>
      <c r="B99" s="71"/>
      <c r="C99" s="72"/>
      <c r="D99" s="73"/>
      <c r="E99" s="74"/>
      <c r="F99" s="74"/>
      <c r="G99" s="52">
        <f t="shared" si="7"/>
        <v>0</v>
      </c>
      <c r="H99" s="81"/>
      <c r="I99" s="51">
        <f t="shared" si="8"/>
        <v>0</v>
      </c>
      <c r="J99" s="51">
        <f t="shared" si="9"/>
        <v>0</v>
      </c>
      <c r="K99" s="85"/>
      <c r="L99" s="83"/>
      <c r="M99" s="84"/>
      <c r="N99" s="42" t="s">
        <v>24</v>
      </c>
      <c r="O99" s="84"/>
      <c r="P99" s="90"/>
    </row>
    <row r="100" spans="1:24" s="12" customFormat="1" ht="35.1" customHeight="1">
      <c r="A100" s="100">
        <v>290</v>
      </c>
      <c r="B100" s="71"/>
      <c r="C100" s="72"/>
      <c r="D100" s="73"/>
      <c r="E100" s="74"/>
      <c r="F100" s="74"/>
      <c r="G100" s="52">
        <f t="shared" si="7"/>
        <v>0</v>
      </c>
      <c r="H100" s="81"/>
      <c r="I100" s="51">
        <f t="shared" si="8"/>
        <v>0</v>
      </c>
      <c r="J100" s="51">
        <f t="shared" si="9"/>
        <v>0</v>
      </c>
      <c r="K100" s="85"/>
      <c r="L100" s="83"/>
      <c r="M100" s="84"/>
      <c r="N100" s="42" t="s">
        <v>24</v>
      </c>
      <c r="O100" s="84"/>
      <c r="P100" s="90"/>
    </row>
    <row r="101" spans="1:24" s="12" customFormat="1" ht="35.1" customHeight="1">
      <c r="A101" s="100">
        <v>291</v>
      </c>
      <c r="B101" s="71"/>
      <c r="C101" s="72"/>
      <c r="D101" s="73"/>
      <c r="E101" s="74"/>
      <c r="F101" s="74"/>
      <c r="G101" s="52">
        <f t="shared" si="7"/>
        <v>0</v>
      </c>
      <c r="H101" s="81"/>
      <c r="I101" s="51">
        <f t="shared" si="8"/>
        <v>0</v>
      </c>
      <c r="J101" s="51">
        <f t="shared" si="9"/>
        <v>0</v>
      </c>
      <c r="K101" s="85"/>
      <c r="L101" s="83"/>
      <c r="M101" s="84"/>
      <c r="N101" s="42" t="s">
        <v>24</v>
      </c>
      <c r="O101" s="84"/>
      <c r="P101" s="90"/>
    </row>
    <row r="102" spans="1:24" s="12" customFormat="1" ht="35.1" customHeight="1">
      <c r="A102" s="100">
        <v>292</v>
      </c>
      <c r="B102" s="71"/>
      <c r="C102" s="72"/>
      <c r="D102" s="73"/>
      <c r="E102" s="74"/>
      <c r="F102" s="74"/>
      <c r="G102" s="52">
        <f t="shared" si="7"/>
        <v>0</v>
      </c>
      <c r="H102" s="81"/>
      <c r="I102" s="51">
        <f t="shared" si="8"/>
        <v>0</v>
      </c>
      <c r="J102" s="51">
        <f t="shared" si="9"/>
        <v>0</v>
      </c>
      <c r="K102" s="85"/>
      <c r="L102" s="83"/>
      <c r="M102" s="84"/>
      <c r="N102" s="42" t="s">
        <v>24</v>
      </c>
      <c r="O102" s="84"/>
      <c r="P102" s="90"/>
    </row>
    <row r="103" spans="1:24" s="12" customFormat="1" ht="35.1" customHeight="1">
      <c r="A103" s="100">
        <v>293</v>
      </c>
      <c r="B103" s="71"/>
      <c r="C103" s="72"/>
      <c r="D103" s="73"/>
      <c r="E103" s="74"/>
      <c r="F103" s="74"/>
      <c r="G103" s="52">
        <f t="shared" si="7"/>
        <v>0</v>
      </c>
      <c r="H103" s="81"/>
      <c r="I103" s="51">
        <f t="shared" si="8"/>
        <v>0</v>
      </c>
      <c r="J103" s="51">
        <f t="shared" si="9"/>
        <v>0</v>
      </c>
      <c r="K103" s="85"/>
      <c r="L103" s="83"/>
      <c r="M103" s="84"/>
      <c r="N103" s="42" t="s">
        <v>24</v>
      </c>
      <c r="O103" s="84"/>
      <c r="P103" s="90"/>
    </row>
    <row r="104" spans="1:24" s="12" customFormat="1" ht="35.1" customHeight="1">
      <c r="A104" s="100">
        <v>294</v>
      </c>
      <c r="B104" s="71"/>
      <c r="C104" s="72"/>
      <c r="D104" s="73"/>
      <c r="E104" s="74"/>
      <c r="F104" s="74"/>
      <c r="G104" s="52">
        <f t="shared" si="7"/>
        <v>0</v>
      </c>
      <c r="H104" s="81"/>
      <c r="I104" s="51">
        <f t="shared" si="8"/>
        <v>0</v>
      </c>
      <c r="J104" s="51">
        <f t="shared" si="9"/>
        <v>0</v>
      </c>
      <c r="K104" s="85"/>
      <c r="L104" s="83"/>
      <c r="M104" s="84"/>
      <c r="N104" s="42" t="s">
        <v>24</v>
      </c>
      <c r="O104" s="84"/>
      <c r="P104" s="90"/>
    </row>
    <row r="105" spans="1:24" s="12" customFormat="1" ht="35.1" customHeight="1">
      <c r="A105" s="100">
        <v>295</v>
      </c>
      <c r="B105" s="71"/>
      <c r="C105" s="72"/>
      <c r="D105" s="73"/>
      <c r="E105" s="74"/>
      <c r="F105" s="74"/>
      <c r="G105" s="52">
        <f t="shared" si="7"/>
        <v>0</v>
      </c>
      <c r="H105" s="81"/>
      <c r="I105" s="51">
        <f t="shared" si="8"/>
        <v>0</v>
      </c>
      <c r="J105" s="51">
        <f t="shared" si="9"/>
        <v>0</v>
      </c>
      <c r="K105" s="85"/>
      <c r="L105" s="83"/>
      <c r="M105" s="84"/>
      <c r="N105" s="42" t="s">
        <v>24</v>
      </c>
      <c r="O105" s="84"/>
      <c r="P105" s="90"/>
    </row>
    <row r="106" spans="1:24" s="12" customFormat="1" ht="35.1" customHeight="1">
      <c r="A106" s="100">
        <v>296</v>
      </c>
      <c r="B106" s="71"/>
      <c r="C106" s="72"/>
      <c r="D106" s="73"/>
      <c r="E106" s="74"/>
      <c r="F106" s="74"/>
      <c r="G106" s="52">
        <f t="shared" si="7"/>
        <v>0</v>
      </c>
      <c r="H106" s="81"/>
      <c r="I106" s="51">
        <f t="shared" si="8"/>
        <v>0</v>
      </c>
      <c r="J106" s="51">
        <f t="shared" si="9"/>
        <v>0</v>
      </c>
      <c r="K106" s="85"/>
      <c r="L106" s="83"/>
      <c r="M106" s="84"/>
      <c r="N106" s="42" t="s">
        <v>24</v>
      </c>
      <c r="O106" s="84"/>
      <c r="P106" s="90"/>
    </row>
    <row r="107" spans="1:24" s="12" customFormat="1" ht="35.1" customHeight="1">
      <c r="A107" s="100">
        <v>297</v>
      </c>
      <c r="B107" s="71"/>
      <c r="C107" s="72"/>
      <c r="D107" s="73"/>
      <c r="E107" s="74"/>
      <c r="F107" s="74"/>
      <c r="G107" s="52">
        <f t="shared" si="7"/>
        <v>0</v>
      </c>
      <c r="H107" s="81"/>
      <c r="I107" s="51">
        <f t="shared" si="8"/>
        <v>0</v>
      </c>
      <c r="J107" s="51">
        <f t="shared" si="9"/>
        <v>0</v>
      </c>
      <c r="K107" s="85"/>
      <c r="L107" s="83"/>
      <c r="M107" s="84"/>
      <c r="N107" s="42" t="s">
        <v>24</v>
      </c>
      <c r="O107" s="84"/>
      <c r="P107" s="90"/>
    </row>
    <row r="108" spans="1:24" s="12" customFormat="1" ht="35.1" customHeight="1">
      <c r="A108" s="100">
        <v>298</v>
      </c>
      <c r="B108" s="71"/>
      <c r="C108" s="72"/>
      <c r="D108" s="73"/>
      <c r="E108" s="74"/>
      <c r="F108" s="74"/>
      <c r="G108" s="52">
        <f t="shared" si="7"/>
        <v>0</v>
      </c>
      <c r="H108" s="81"/>
      <c r="I108" s="51">
        <f t="shared" si="8"/>
        <v>0</v>
      </c>
      <c r="J108" s="51">
        <f t="shared" si="9"/>
        <v>0</v>
      </c>
      <c r="K108" s="85"/>
      <c r="L108" s="83"/>
      <c r="M108" s="84"/>
      <c r="N108" s="42" t="s">
        <v>24</v>
      </c>
      <c r="O108" s="84"/>
      <c r="P108" s="90"/>
    </row>
    <row r="109" spans="1:24" s="12" customFormat="1" ht="35.1" customHeight="1">
      <c r="A109" s="100">
        <v>299</v>
      </c>
      <c r="B109" s="71"/>
      <c r="C109" s="72"/>
      <c r="D109" s="73"/>
      <c r="E109" s="74"/>
      <c r="F109" s="74"/>
      <c r="G109" s="52">
        <f t="shared" si="7"/>
        <v>0</v>
      </c>
      <c r="H109" s="81"/>
      <c r="I109" s="51">
        <f t="shared" si="8"/>
        <v>0</v>
      </c>
      <c r="J109" s="51">
        <f t="shared" si="9"/>
        <v>0</v>
      </c>
      <c r="K109" s="85"/>
      <c r="L109" s="83"/>
      <c r="M109" s="84"/>
      <c r="N109" s="42" t="s">
        <v>24</v>
      </c>
      <c r="O109" s="84"/>
      <c r="P109" s="90"/>
    </row>
    <row r="110" spans="1:24" s="12" customFormat="1" ht="35.1" customHeight="1" thickBot="1">
      <c r="A110" s="100">
        <v>300</v>
      </c>
      <c r="B110" s="75"/>
      <c r="C110" s="76"/>
      <c r="D110" s="77"/>
      <c r="E110" s="78"/>
      <c r="F110" s="78"/>
      <c r="G110" s="53">
        <f t="shared" si="7"/>
        <v>0</v>
      </c>
      <c r="H110" s="81"/>
      <c r="I110" s="51">
        <f t="shared" si="8"/>
        <v>0</v>
      </c>
      <c r="J110" s="51">
        <f t="shared" si="9"/>
        <v>0</v>
      </c>
      <c r="K110" s="86"/>
      <c r="L110" s="87"/>
      <c r="M110" s="88"/>
      <c r="N110" s="43" t="s">
        <v>24</v>
      </c>
      <c r="O110" s="88"/>
      <c r="P110" s="91"/>
    </row>
    <row r="111" spans="1:24" s="12" customFormat="1" ht="40.5" customHeight="1" thickTop="1">
      <c r="A111" s="33"/>
      <c r="B111" s="37" t="s">
        <v>25</v>
      </c>
      <c r="C111" s="37"/>
      <c r="D111" s="114"/>
      <c r="E111" s="114"/>
      <c r="F111" s="115"/>
      <c r="G111" s="56">
        <f>SUM(G11:G110)</f>
        <v>0</v>
      </c>
      <c r="H111" s="57"/>
      <c r="I111" s="58"/>
      <c r="J111" s="63">
        <f>SUM(J11:J110)</f>
        <v>0</v>
      </c>
      <c r="K111" s="65"/>
      <c r="L111" s="63">
        <f>SUM(L11:L110)</f>
        <v>0</v>
      </c>
      <c r="N111" s="64"/>
      <c r="O111" s="38"/>
      <c r="P111" s="38"/>
      <c r="Q111" s="38"/>
      <c r="R111" s="38"/>
    </row>
    <row r="112" spans="1:24" s="2" customFormat="1" ht="7.5" customHeight="1">
      <c r="D112" s="3"/>
      <c r="K112" s="4"/>
      <c r="L112" s="4"/>
      <c r="M112" s="4"/>
      <c r="N112" s="4"/>
      <c r="O112" s="4"/>
      <c r="P112" s="4"/>
      <c r="Q112" s="4"/>
      <c r="R112"/>
      <c r="U112"/>
      <c r="V112"/>
      <c r="W112"/>
      <c r="X112"/>
    </row>
    <row r="113" spans="2:24" s="7" customFormat="1" ht="20.100000000000001" customHeight="1">
      <c r="B113" s="7" t="s">
        <v>26</v>
      </c>
      <c r="D113" s="21"/>
      <c r="K113" s="22"/>
      <c r="L113" s="22"/>
      <c r="M113" s="22"/>
      <c r="N113" s="22"/>
      <c r="O113" s="22"/>
      <c r="P113" s="22"/>
      <c r="Q113" s="22"/>
      <c r="R113"/>
      <c r="U113"/>
      <c r="V113"/>
      <c r="W113"/>
      <c r="X113"/>
    </row>
    <row r="114" spans="2:24" s="7" customFormat="1" ht="20.100000000000001" customHeight="1">
      <c r="B114" s="26" t="s">
        <v>27</v>
      </c>
      <c r="C114" s="26"/>
      <c r="D114" s="26"/>
      <c r="E114" s="26"/>
      <c r="F114" s="26"/>
      <c r="G114" s="26"/>
      <c r="H114" s="26"/>
      <c r="I114" s="26"/>
      <c r="J114" s="26"/>
      <c r="K114" s="26"/>
      <c r="L114" s="26"/>
      <c r="M114" s="26"/>
      <c r="N114" s="26"/>
      <c r="O114" s="26"/>
      <c r="P114" s="26"/>
      <c r="Q114" s="26"/>
      <c r="R114"/>
      <c r="U114"/>
      <c r="V114"/>
      <c r="W114"/>
      <c r="X114"/>
    </row>
    <row r="115" spans="2:24" s="7" customFormat="1" ht="20.100000000000001" customHeight="1">
      <c r="B115" s="26" t="s">
        <v>28</v>
      </c>
      <c r="C115" s="26"/>
      <c r="D115" s="26"/>
      <c r="E115" s="26"/>
      <c r="F115" s="26"/>
      <c r="G115" s="26"/>
      <c r="H115" s="26"/>
      <c r="I115" s="26"/>
      <c r="J115" s="26"/>
      <c r="K115" s="26"/>
      <c r="L115" s="26"/>
      <c r="M115" s="26"/>
      <c r="N115" s="26"/>
      <c r="O115" s="26"/>
      <c r="P115" s="26"/>
      <c r="Q115" s="26"/>
      <c r="R115"/>
      <c r="U115"/>
      <c r="V115"/>
      <c r="W115"/>
      <c r="X115"/>
    </row>
    <row r="116" spans="2:24" s="7" customFormat="1" ht="20.100000000000001" customHeight="1">
      <c r="B116" s="26" t="s">
        <v>29</v>
      </c>
      <c r="C116" s="26"/>
      <c r="D116" s="26"/>
      <c r="E116" s="26"/>
      <c r="F116" s="26"/>
      <c r="G116" s="26"/>
      <c r="H116" s="26"/>
      <c r="I116" s="26"/>
      <c r="J116" s="26"/>
      <c r="K116" s="26"/>
      <c r="L116" s="26"/>
      <c r="M116" s="26"/>
      <c r="N116" s="26"/>
      <c r="O116" s="26"/>
      <c r="P116" s="26"/>
      <c r="Q116" s="26"/>
      <c r="R116"/>
      <c r="U116"/>
      <c r="V116"/>
      <c r="W116"/>
      <c r="X116"/>
    </row>
    <row r="117" spans="2:24" s="8" customFormat="1" ht="20.100000000000001" customHeight="1">
      <c r="B117" s="28" t="s">
        <v>30</v>
      </c>
      <c r="C117" s="28"/>
      <c r="D117" s="28"/>
      <c r="E117" s="28"/>
      <c r="F117" s="28"/>
      <c r="G117" s="28"/>
      <c r="H117" s="28"/>
      <c r="I117" s="28"/>
      <c r="J117" s="28"/>
      <c r="K117" s="28"/>
      <c r="L117" s="28"/>
      <c r="M117" s="28"/>
      <c r="N117" s="28"/>
      <c r="O117" s="28"/>
      <c r="P117" s="28"/>
      <c r="Q117" s="28"/>
      <c r="R117"/>
      <c r="S117" s="28"/>
      <c r="T117" s="28"/>
      <c r="U117"/>
      <c r="V117"/>
      <c r="W117"/>
      <c r="X117"/>
    </row>
    <row r="118" spans="2:24" s="8" customFormat="1" ht="20.100000000000001" customHeight="1">
      <c r="B118" s="28" t="s">
        <v>31</v>
      </c>
      <c r="C118" s="28"/>
      <c r="D118" s="28"/>
      <c r="E118" s="28"/>
      <c r="F118" s="28"/>
      <c r="G118" s="28"/>
      <c r="H118" s="28"/>
      <c r="I118" s="28"/>
      <c r="J118" s="28"/>
      <c r="K118" s="28"/>
      <c r="L118" s="28"/>
      <c r="M118" s="28"/>
      <c r="N118" s="28"/>
      <c r="O118" s="28"/>
      <c r="P118" s="28"/>
      <c r="Q118" s="28"/>
      <c r="R118"/>
      <c r="S118" s="28"/>
      <c r="T118" s="28"/>
      <c r="U118"/>
      <c r="V118"/>
      <c r="W118"/>
      <c r="X118"/>
    </row>
    <row r="119" spans="2:24" s="8" customFormat="1" ht="20.100000000000001" customHeight="1">
      <c r="B119" s="28" t="s">
        <v>32</v>
      </c>
      <c r="C119" s="28"/>
      <c r="D119" s="28"/>
      <c r="E119" s="28"/>
      <c r="F119" s="28"/>
      <c r="G119" s="28"/>
      <c r="H119" s="28"/>
      <c r="I119" s="28"/>
      <c r="J119" s="28"/>
      <c r="K119" s="30"/>
      <c r="L119" s="30"/>
      <c r="M119" s="30"/>
      <c r="N119" s="30"/>
      <c r="O119" s="30"/>
      <c r="P119" s="30"/>
      <c r="Q119" s="30"/>
      <c r="R119"/>
      <c r="S119" s="28"/>
      <c r="T119" s="28"/>
      <c r="U119"/>
      <c r="V119"/>
      <c r="W119"/>
      <c r="X119"/>
    </row>
    <row r="120" spans="2:24" s="7" customFormat="1" ht="20.100000000000001" customHeight="1">
      <c r="B120" s="26" t="s">
        <v>33</v>
      </c>
      <c r="C120" s="26"/>
      <c r="D120" s="26"/>
      <c r="E120" s="26"/>
      <c r="F120" s="26"/>
      <c r="G120" s="26"/>
      <c r="H120" s="26"/>
      <c r="I120" s="26"/>
      <c r="J120" s="26"/>
      <c r="K120" s="26"/>
      <c r="L120" s="26"/>
      <c r="M120" s="26"/>
      <c r="N120" s="26"/>
      <c r="O120" s="26"/>
      <c r="P120" s="26"/>
      <c r="Q120" s="26"/>
    </row>
    <row r="121" spans="2:24" s="7" customFormat="1" ht="20.100000000000001" customHeight="1">
      <c r="B121" s="26" t="s">
        <v>34</v>
      </c>
      <c r="C121" s="26"/>
      <c r="D121" s="26"/>
      <c r="E121" s="26"/>
      <c r="F121" s="26"/>
      <c r="G121" s="26"/>
      <c r="H121" s="26"/>
      <c r="I121" s="26"/>
      <c r="J121" s="26"/>
      <c r="K121" s="26"/>
      <c r="L121" s="26"/>
      <c r="M121" s="26"/>
      <c r="N121" s="26"/>
      <c r="O121" s="26"/>
      <c r="P121" s="26"/>
      <c r="Q121" s="26"/>
    </row>
    <row r="122" spans="2:24" s="2" customFormat="1" ht="14.25">
      <c r="D122" s="3"/>
      <c r="K122" s="4"/>
      <c r="L122" s="4"/>
      <c r="M122" s="4"/>
      <c r="N122" s="4"/>
      <c r="O122" s="4"/>
      <c r="P122" s="4"/>
      <c r="Q122" s="4"/>
    </row>
  </sheetData>
  <sheetProtection formatCells="0" formatColumns="0" formatRows="0" insertColumns="0" deleteColumns="0"/>
  <mergeCells count="5">
    <mergeCell ref="E2:J2"/>
    <mergeCell ref="G4:Q4"/>
    <mergeCell ref="G5:Q5"/>
    <mergeCell ref="G6:Q6"/>
    <mergeCell ref="D111:F111"/>
  </mergeCells>
  <phoneticPr fontId="2"/>
  <pageMargins left="0.59055118110236227" right="0.59055118110236227" top="0.47244094488188981" bottom="0.27559055118110237" header="0.31496062992125984" footer="0.31496062992125984"/>
  <pageSetup paperSize="9" scale="42" fitToHeight="4" orientation="landscape" horizontalDpi="4294967294" r:id="rId1"/>
  <headerFooter>
    <oddHeader>&amp;R(R4.1.4～)</oddHeader>
  </headerFooter>
  <colBreaks count="1" manualBreakCount="1">
    <brk id="23"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DE8C-A662-48DD-B110-764EC7413819}">
  <sheetPr>
    <pageSetUpPr fitToPage="1"/>
  </sheetPr>
  <dimension ref="A1:X122"/>
  <sheetViews>
    <sheetView showGridLines="0" view="pageBreakPreview" zoomScale="55" zoomScaleNormal="100" zoomScaleSheetLayoutView="55" workbookViewId="0">
      <selection activeCell="A3" sqref="A3"/>
    </sheetView>
  </sheetViews>
  <sheetFormatPr defaultColWidth="9" defaultRowHeight="11.25"/>
  <cols>
    <col min="1" max="1" width="7.5" style="23" customWidth="1"/>
    <col min="2" max="2" width="15.625" style="23" customWidth="1"/>
    <col min="3" max="3" width="20.625" style="23" customWidth="1"/>
    <col min="4" max="4" width="50.625" style="24" customWidth="1"/>
    <col min="5" max="7" width="10.625" style="23" customWidth="1"/>
    <col min="8" max="10" width="20.625" style="23" customWidth="1"/>
    <col min="11" max="11" width="25.75" style="25" customWidth="1"/>
    <col min="12" max="12" width="12.625" style="25" customWidth="1"/>
    <col min="13" max="13" width="25.625" style="25" customWidth="1"/>
    <col min="14" max="14" width="10.625" style="25" customWidth="1"/>
    <col min="15" max="15" width="25.625" style="25" customWidth="1"/>
    <col min="16" max="16" width="20.625" style="25" customWidth="1"/>
    <col min="17" max="17" width="10.625" style="25" customWidth="1"/>
    <col min="18" max="19" width="11.25" style="23" customWidth="1"/>
    <col min="20" max="20" width="18.75" style="23" customWidth="1"/>
    <col min="21" max="21" width="5.625" style="23" customWidth="1"/>
    <col min="22" max="22" width="19" style="23" customWidth="1"/>
    <col min="23" max="16384" width="9" style="23"/>
  </cols>
  <sheetData>
    <row r="1" spans="1:24" s="12" customFormat="1" ht="27" customHeight="1">
      <c r="A1" s="11" t="s">
        <v>0</v>
      </c>
      <c r="D1" s="13"/>
      <c r="H1" s="14"/>
      <c r="I1" s="14"/>
      <c r="J1" s="14"/>
      <c r="K1" s="14"/>
      <c r="L1" s="14"/>
      <c r="M1" s="14"/>
      <c r="P1" s="101" t="s">
        <v>1</v>
      </c>
    </row>
    <row r="2" spans="1:24" s="16" customFormat="1" ht="25.5" customHeight="1">
      <c r="B2" s="35"/>
      <c r="C2" s="35"/>
      <c r="D2" s="35"/>
      <c r="E2" s="113" t="s">
        <v>2</v>
      </c>
      <c r="F2" s="113"/>
      <c r="G2" s="113"/>
      <c r="H2" s="113"/>
      <c r="I2" s="113"/>
      <c r="J2" s="113"/>
      <c r="K2" s="66"/>
      <c r="L2" s="66"/>
      <c r="M2" s="66"/>
      <c r="N2" s="35"/>
      <c r="O2" s="35"/>
      <c r="P2" s="36"/>
      <c r="Q2" s="35"/>
      <c r="R2" s="35"/>
      <c r="S2" s="36"/>
      <c r="T2" s="36"/>
      <c r="U2" s="36"/>
    </row>
    <row r="3" spans="1:24" s="5" customFormat="1" ht="25.5" customHeight="1">
      <c r="A3" s="9" t="s">
        <v>35</v>
      </c>
      <c r="D3" s="6"/>
    </row>
    <row r="4" spans="1:24" s="5" customFormat="1" ht="25.5" customHeight="1">
      <c r="D4" s="6"/>
      <c r="E4" s="17"/>
      <c r="F4" s="32" t="s">
        <v>4</v>
      </c>
      <c r="G4" s="116"/>
      <c r="H4" s="116"/>
      <c r="I4" s="116"/>
      <c r="J4" s="116"/>
      <c r="K4" s="116"/>
      <c r="L4" s="116"/>
      <c r="M4" s="116"/>
      <c r="N4" s="116"/>
      <c r="O4" s="116"/>
      <c r="P4" s="116"/>
      <c r="Q4" s="116"/>
      <c r="R4"/>
    </row>
    <row r="5" spans="1:24" s="5" customFormat="1" ht="25.5" customHeight="1">
      <c r="D5" s="6"/>
      <c r="E5" s="17"/>
      <c r="F5" s="32" t="s">
        <v>5</v>
      </c>
      <c r="G5" s="116"/>
      <c r="H5" s="116"/>
      <c r="I5" s="116"/>
      <c r="J5" s="116"/>
      <c r="K5" s="116"/>
      <c r="L5" s="116"/>
      <c r="M5" s="116"/>
      <c r="N5" s="116"/>
      <c r="O5" s="116"/>
      <c r="P5" s="116"/>
      <c r="Q5" s="116"/>
      <c r="R5"/>
    </row>
    <row r="6" spans="1:24" s="5" customFormat="1" ht="25.5" customHeight="1">
      <c r="D6" s="6"/>
      <c r="E6" s="17"/>
      <c r="F6" s="32" t="s">
        <v>6</v>
      </c>
      <c r="G6" s="116"/>
      <c r="H6" s="116"/>
      <c r="I6" s="116"/>
      <c r="J6" s="116"/>
      <c r="K6" s="116"/>
      <c r="L6" s="116"/>
      <c r="M6" s="116"/>
      <c r="N6" s="116"/>
      <c r="O6" s="116"/>
      <c r="P6" s="116"/>
      <c r="Q6" s="116"/>
      <c r="R6" s="18"/>
    </row>
    <row r="7" spans="1:24" s="5" customFormat="1" ht="25.5" customHeight="1">
      <c r="D7" s="6"/>
      <c r="E7" s="17"/>
      <c r="F7" s="54" t="s">
        <v>7</v>
      </c>
      <c r="G7" s="79"/>
      <c r="H7" s="55" t="s">
        <v>8</v>
      </c>
      <c r="I7" s="62"/>
      <c r="J7" s="62"/>
      <c r="L7"/>
      <c r="M7"/>
      <c r="N7"/>
      <c r="O7"/>
      <c r="P7"/>
      <c r="Q7"/>
      <c r="R7" s="18"/>
    </row>
    <row r="8" spans="1:24" s="5" customFormat="1" ht="11.25" customHeight="1">
      <c r="D8" s="6"/>
      <c r="G8" s="17"/>
      <c r="H8" s="32"/>
      <c r="I8"/>
      <c r="J8"/>
      <c r="K8"/>
      <c r="L8"/>
      <c r="M8"/>
      <c r="N8"/>
      <c r="O8"/>
      <c r="P8"/>
      <c r="Q8"/>
      <c r="R8"/>
      <c r="S8"/>
      <c r="T8"/>
      <c r="U8"/>
      <c r="V8"/>
      <c r="W8"/>
      <c r="X8"/>
    </row>
    <row r="9" spans="1:24" s="1" customFormat="1" ht="15" customHeight="1">
      <c r="A9"/>
      <c r="B9"/>
      <c r="C9"/>
      <c r="D9"/>
      <c r="E9"/>
      <c r="F9" s="60"/>
      <c r="G9"/>
      <c r="H9"/>
      <c r="I9"/>
      <c r="J9"/>
      <c r="K9" s="59"/>
      <c r="L9" s="44" t="s">
        <v>9</v>
      </c>
      <c r="M9" s="44"/>
      <c r="N9" s="45"/>
      <c r="O9" s="46"/>
      <c r="U9" s="34"/>
    </row>
    <row r="10" spans="1:24" s="19" customFormat="1" ht="59.25" customHeight="1">
      <c r="A10" s="29" t="s">
        <v>10</v>
      </c>
      <c r="B10" s="29" t="s">
        <v>11</v>
      </c>
      <c r="C10" s="29" t="s">
        <v>12</v>
      </c>
      <c r="D10" s="31" t="s">
        <v>13</v>
      </c>
      <c r="E10" s="29" t="s">
        <v>14</v>
      </c>
      <c r="F10" s="39" t="s">
        <v>15</v>
      </c>
      <c r="G10" s="29" t="s">
        <v>16</v>
      </c>
      <c r="H10" s="40" t="s">
        <v>17</v>
      </c>
      <c r="I10" s="61" t="s">
        <v>18</v>
      </c>
      <c r="J10" s="41" t="s">
        <v>19</v>
      </c>
      <c r="K10" s="27" t="s">
        <v>20</v>
      </c>
      <c r="L10" s="47" t="s">
        <v>21</v>
      </c>
      <c r="M10" s="48" t="s">
        <v>22</v>
      </c>
      <c r="N10" s="49"/>
      <c r="O10" s="50"/>
      <c r="P10" s="27" t="s">
        <v>23</v>
      </c>
    </row>
    <row r="11" spans="1:24" s="20" customFormat="1" ht="35.1" customHeight="1">
      <c r="A11" s="100">
        <v>301</v>
      </c>
      <c r="B11" s="67"/>
      <c r="C11" s="68"/>
      <c r="D11" s="69"/>
      <c r="E11" s="70"/>
      <c r="F11" s="70"/>
      <c r="G11" s="51">
        <f t="shared" ref="G11:G74" si="0">E11*F11</f>
        <v>0</v>
      </c>
      <c r="H11" s="80"/>
      <c r="I11" s="51">
        <f>IF(H11&gt;10000,5000,ROUNDDOWN(H11/2,0))</f>
        <v>0</v>
      </c>
      <c r="J11" s="51">
        <f>G11*I11</f>
        <v>0</v>
      </c>
      <c r="K11" s="82"/>
      <c r="L11" s="83"/>
      <c r="M11" s="84"/>
      <c r="N11" s="42" t="s">
        <v>24</v>
      </c>
      <c r="O11" s="84"/>
      <c r="P11" s="89"/>
    </row>
    <row r="12" spans="1:24" s="20" customFormat="1" ht="35.1" customHeight="1">
      <c r="A12" s="100">
        <v>302</v>
      </c>
      <c r="B12" s="67"/>
      <c r="C12" s="68"/>
      <c r="D12" s="69"/>
      <c r="E12" s="70"/>
      <c r="F12" s="70"/>
      <c r="G12" s="51">
        <f t="shared" si="0"/>
        <v>0</v>
      </c>
      <c r="H12" s="80"/>
      <c r="I12" s="51">
        <f t="shared" ref="I12:I35" si="1">IF(H12&gt;10000,5000,ROUNDDOWN(H12/2,0))</f>
        <v>0</v>
      </c>
      <c r="J12" s="51">
        <f t="shared" ref="J12:J35" si="2">G12*I12</f>
        <v>0</v>
      </c>
      <c r="K12" s="82"/>
      <c r="L12" s="83"/>
      <c r="M12" s="84"/>
      <c r="N12" s="42" t="s">
        <v>24</v>
      </c>
      <c r="O12" s="84"/>
      <c r="P12" s="89"/>
    </row>
    <row r="13" spans="1:24" s="12" customFormat="1" ht="35.1" customHeight="1">
      <c r="A13" s="100">
        <v>303</v>
      </c>
      <c r="B13" s="71"/>
      <c r="C13" s="72"/>
      <c r="D13" s="73"/>
      <c r="E13" s="74"/>
      <c r="F13" s="74"/>
      <c r="G13" s="52">
        <f t="shared" si="0"/>
        <v>0</v>
      </c>
      <c r="H13" s="81"/>
      <c r="I13" s="51">
        <f t="shared" si="1"/>
        <v>0</v>
      </c>
      <c r="J13" s="51">
        <f t="shared" si="2"/>
        <v>0</v>
      </c>
      <c r="K13" s="85"/>
      <c r="L13" s="83"/>
      <c r="M13" s="84"/>
      <c r="N13" s="42" t="s">
        <v>24</v>
      </c>
      <c r="O13" s="84"/>
      <c r="P13" s="90"/>
    </row>
    <row r="14" spans="1:24" s="12" customFormat="1" ht="35.1" customHeight="1">
      <c r="A14" s="100">
        <v>304</v>
      </c>
      <c r="B14" s="71"/>
      <c r="C14" s="72"/>
      <c r="D14" s="73"/>
      <c r="E14" s="74"/>
      <c r="F14" s="74"/>
      <c r="G14" s="52">
        <f t="shared" si="0"/>
        <v>0</v>
      </c>
      <c r="H14" s="81"/>
      <c r="I14" s="51">
        <f t="shared" si="1"/>
        <v>0</v>
      </c>
      <c r="J14" s="51">
        <f t="shared" si="2"/>
        <v>0</v>
      </c>
      <c r="K14" s="85"/>
      <c r="L14" s="83"/>
      <c r="M14" s="84"/>
      <c r="N14" s="42" t="s">
        <v>24</v>
      </c>
      <c r="O14" s="84"/>
      <c r="P14" s="90"/>
    </row>
    <row r="15" spans="1:24" s="12" customFormat="1" ht="35.1" customHeight="1">
      <c r="A15" s="100">
        <v>305</v>
      </c>
      <c r="B15" s="71"/>
      <c r="C15" s="72"/>
      <c r="D15" s="73"/>
      <c r="E15" s="74"/>
      <c r="F15" s="74"/>
      <c r="G15" s="52">
        <f t="shared" si="0"/>
        <v>0</v>
      </c>
      <c r="H15" s="81"/>
      <c r="I15" s="51">
        <f t="shared" si="1"/>
        <v>0</v>
      </c>
      <c r="J15" s="51">
        <f t="shared" si="2"/>
        <v>0</v>
      </c>
      <c r="K15" s="85"/>
      <c r="L15" s="83"/>
      <c r="M15" s="84"/>
      <c r="N15" s="42" t="s">
        <v>24</v>
      </c>
      <c r="O15" s="84"/>
      <c r="P15" s="90"/>
    </row>
    <row r="16" spans="1:24" s="12" customFormat="1" ht="35.1" customHeight="1">
      <c r="A16" s="100">
        <v>306</v>
      </c>
      <c r="B16" s="71"/>
      <c r="C16" s="72"/>
      <c r="D16" s="73"/>
      <c r="E16" s="74"/>
      <c r="F16" s="74"/>
      <c r="G16" s="52">
        <f t="shared" si="0"/>
        <v>0</v>
      </c>
      <c r="H16" s="81"/>
      <c r="I16" s="51">
        <f t="shared" si="1"/>
        <v>0</v>
      </c>
      <c r="J16" s="51">
        <f t="shared" si="2"/>
        <v>0</v>
      </c>
      <c r="K16" s="85"/>
      <c r="L16" s="83"/>
      <c r="M16" s="84"/>
      <c r="N16" s="42" t="s">
        <v>24</v>
      </c>
      <c r="O16" s="84"/>
      <c r="P16" s="90"/>
    </row>
    <row r="17" spans="1:16" s="12" customFormat="1" ht="35.1" customHeight="1">
      <c r="A17" s="100">
        <v>307</v>
      </c>
      <c r="B17" s="71"/>
      <c r="C17" s="72"/>
      <c r="D17" s="73"/>
      <c r="E17" s="74"/>
      <c r="F17" s="74"/>
      <c r="G17" s="52">
        <f t="shared" si="0"/>
        <v>0</v>
      </c>
      <c r="H17" s="81"/>
      <c r="I17" s="51">
        <f t="shared" si="1"/>
        <v>0</v>
      </c>
      <c r="J17" s="51">
        <f t="shared" si="2"/>
        <v>0</v>
      </c>
      <c r="K17" s="85"/>
      <c r="L17" s="83"/>
      <c r="M17" s="84"/>
      <c r="N17" s="42" t="s">
        <v>24</v>
      </c>
      <c r="O17" s="84"/>
      <c r="P17" s="90"/>
    </row>
    <row r="18" spans="1:16" s="12" customFormat="1" ht="35.1" customHeight="1">
      <c r="A18" s="100">
        <v>308</v>
      </c>
      <c r="B18" s="71"/>
      <c r="C18" s="72"/>
      <c r="D18" s="73"/>
      <c r="E18" s="74"/>
      <c r="F18" s="74"/>
      <c r="G18" s="52">
        <f t="shared" si="0"/>
        <v>0</v>
      </c>
      <c r="H18" s="81"/>
      <c r="I18" s="51">
        <f t="shared" si="1"/>
        <v>0</v>
      </c>
      <c r="J18" s="51">
        <f t="shared" si="2"/>
        <v>0</v>
      </c>
      <c r="K18" s="85"/>
      <c r="L18" s="83"/>
      <c r="M18" s="84"/>
      <c r="N18" s="42" t="s">
        <v>24</v>
      </c>
      <c r="O18" s="84"/>
      <c r="P18" s="90"/>
    </row>
    <row r="19" spans="1:16" s="12" customFormat="1" ht="35.1" customHeight="1">
      <c r="A19" s="100">
        <v>309</v>
      </c>
      <c r="B19" s="71"/>
      <c r="C19" s="72"/>
      <c r="D19" s="73"/>
      <c r="E19" s="74"/>
      <c r="F19" s="74"/>
      <c r="G19" s="52">
        <f t="shared" si="0"/>
        <v>0</v>
      </c>
      <c r="H19" s="81"/>
      <c r="I19" s="51">
        <f t="shared" si="1"/>
        <v>0</v>
      </c>
      <c r="J19" s="51">
        <f t="shared" si="2"/>
        <v>0</v>
      </c>
      <c r="K19" s="85"/>
      <c r="L19" s="83"/>
      <c r="M19" s="84"/>
      <c r="N19" s="42" t="s">
        <v>24</v>
      </c>
      <c r="O19" s="84"/>
      <c r="P19" s="90"/>
    </row>
    <row r="20" spans="1:16" s="20" customFormat="1" ht="35.1" customHeight="1">
      <c r="A20" s="100">
        <v>310</v>
      </c>
      <c r="B20" s="67"/>
      <c r="C20" s="68"/>
      <c r="D20" s="69"/>
      <c r="E20" s="70"/>
      <c r="F20" s="70"/>
      <c r="G20" s="51">
        <f t="shared" si="0"/>
        <v>0</v>
      </c>
      <c r="H20" s="80"/>
      <c r="I20" s="51">
        <f t="shared" si="1"/>
        <v>0</v>
      </c>
      <c r="J20" s="51">
        <f t="shared" si="2"/>
        <v>0</v>
      </c>
      <c r="K20" s="82"/>
      <c r="L20" s="83"/>
      <c r="M20" s="84"/>
      <c r="N20" s="42" t="s">
        <v>24</v>
      </c>
      <c r="O20" s="84"/>
      <c r="P20" s="89"/>
    </row>
    <row r="21" spans="1:16" s="20" customFormat="1" ht="35.1" customHeight="1">
      <c r="A21" s="100">
        <v>311</v>
      </c>
      <c r="B21" s="67"/>
      <c r="C21" s="68"/>
      <c r="D21" s="69"/>
      <c r="E21" s="70"/>
      <c r="F21" s="70"/>
      <c r="G21" s="51">
        <f t="shared" si="0"/>
        <v>0</v>
      </c>
      <c r="H21" s="80"/>
      <c r="I21" s="51">
        <f t="shared" si="1"/>
        <v>0</v>
      </c>
      <c r="J21" s="51">
        <f t="shared" si="2"/>
        <v>0</v>
      </c>
      <c r="K21" s="82"/>
      <c r="L21" s="83"/>
      <c r="M21" s="84"/>
      <c r="N21" s="42" t="s">
        <v>24</v>
      </c>
      <c r="O21" s="84"/>
      <c r="P21" s="89"/>
    </row>
    <row r="22" spans="1:16" s="12" customFormat="1" ht="35.1" customHeight="1">
      <c r="A22" s="100">
        <v>312</v>
      </c>
      <c r="B22" s="71"/>
      <c r="C22" s="72"/>
      <c r="D22" s="73"/>
      <c r="E22" s="74"/>
      <c r="F22" s="74"/>
      <c r="G22" s="52">
        <f t="shared" si="0"/>
        <v>0</v>
      </c>
      <c r="H22" s="81"/>
      <c r="I22" s="51">
        <f t="shared" si="1"/>
        <v>0</v>
      </c>
      <c r="J22" s="51">
        <f t="shared" si="2"/>
        <v>0</v>
      </c>
      <c r="K22" s="85"/>
      <c r="L22" s="83"/>
      <c r="M22" s="84"/>
      <c r="N22" s="42" t="s">
        <v>24</v>
      </c>
      <c r="O22" s="84"/>
      <c r="P22" s="90"/>
    </row>
    <row r="23" spans="1:16" s="12" customFormat="1" ht="35.1" customHeight="1">
      <c r="A23" s="100">
        <v>313</v>
      </c>
      <c r="B23" s="71"/>
      <c r="C23" s="72"/>
      <c r="D23" s="73"/>
      <c r="E23" s="74"/>
      <c r="F23" s="74"/>
      <c r="G23" s="52">
        <f t="shared" si="0"/>
        <v>0</v>
      </c>
      <c r="H23" s="81"/>
      <c r="I23" s="51">
        <f t="shared" si="1"/>
        <v>0</v>
      </c>
      <c r="J23" s="51">
        <f t="shared" si="2"/>
        <v>0</v>
      </c>
      <c r="K23" s="85"/>
      <c r="L23" s="83"/>
      <c r="M23" s="84"/>
      <c r="N23" s="42" t="s">
        <v>24</v>
      </c>
      <c r="O23" s="84"/>
      <c r="P23" s="90"/>
    </row>
    <row r="24" spans="1:16" s="12" customFormat="1" ht="35.1" customHeight="1">
      <c r="A24" s="100">
        <v>314</v>
      </c>
      <c r="B24" s="71"/>
      <c r="C24" s="72"/>
      <c r="D24" s="73"/>
      <c r="E24" s="74"/>
      <c r="F24" s="74"/>
      <c r="G24" s="52">
        <f t="shared" si="0"/>
        <v>0</v>
      </c>
      <c r="H24" s="81"/>
      <c r="I24" s="51">
        <f t="shared" si="1"/>
        <v>0</v>
      </c>
      <c r="J24" s="51">
        <f t="shared" si="2"/>
        <v>0</v>
      </c>
      <c r="K24" s="85"/>
      <c r="L24" s="83"/>
      <c r="M24" s="84"/>
      <c r="N24" s="42" t="s">
        <v>24</v>
      </c>
      <c r="O24" s="84"/>
      <c r="P24" s="90"/>
    </row>
    <row r="25" spans="1:16" s="12" customFormat="1" ht="35.1" customHeight="1">
      <c r="A25" s="100">
        <v>315</v>
      </c>
      <c r="B25" s="71"/>
      <c r="C25" s="72"/>
      <c r="D25" s="73"/>
      <c r="E25" s="74"/>
      <c r="F25" s="74"/>
      <c r="G25" s="52">
        <f t="shared" si="0"/>
        <v>0</v>
      </c>
      <c r="H25" s="81"/>
      <c r="I25" s="51">
        <f t="shared" si="1"/>
        <v>0</v>
      </c>
      <c r="J25" s="51">
        <f t="shared" si="2"/>
        <v>0</v>
      </c>
      <c r="K25" s="85"/>
      <c r="L25" s="83"/>
      <c r="M25" s="84"/>
      <c r="N25" s="42" t="s">
        <v>24</v>
      </c>
      <c r="O25" s="84"/>
      <c r="P25" s="90"/>
    </row>
    <row r="26" spans="1:16" s="12" customFormat="1" ht="35.1" customHeight="1">
      <c r="A26" s="100">
        <v>316</v>
      </c>
      <c r="B26" s="71"/>
      <c r="C26" s="72"/>
      <c r="D26" s="73"/>
      <c r="E26" s="74"/>
      <c r="F26" s="74"/>
      <c r="G26" s="52">
        <f t="shared" si="0"/>
        <v>0</v>
      </c>
      <c r="H26" s="81"/>
      <c r="I26" s="51">
        <f t="shared" si="1"/>
        <v>0</v>
      </c>
      <c r="J26" s="51">
        <f t="shared" si="2"/>
        <v>0</v>
      </c>
      <c r="K26" s="85"/>
      <c r="L26" s="83"/>
      <c r="M26" s="84"/>
      <c r="N26" s="42" t="s">
        <v>24</v>
      </c>
      <c r="O26" s="84"/>
      <c r="P26" s="90"/>
    </row>
    <row r="27" spans="1:16" s="12" customFormat="1" ht="35.1" customHeight="1">
      <c r="A27" s="100">
        <v>317</v>
      </c>
      <c r="B27" s="71"/>
      <c r="C27" s="72"/>
      <c r="D27" s="73"/>
      <c r="E27" s="74"/>
      <c r="F27" s="74"/>
      <c r="G27" s="52">
        <f t="shared" si="0"/>
        <v>0</v>
      </c>
      <c r="H27" s="81"/>
      <c r="I27" s="51">
        <f t="shared" si="1"/>
        <v>0</v>
      </c>
      <c r="J27" s="51">
        <f t="shared" si="2"/>
        <v>0</v>
      </c>
      <c r="K27" s="85"/>
      <c r="L27" s="83"/>
      <c r="M27" s="84"/>
      <c r="N27" s="42" t="s">
        <v>24</v>
      </c>
      <c r="O27" s="84"/>
      <c r="P27" s="90"/>
    </row>
    <row r="28" spans="1:16" s="12" customFormat="1" ht="35.1" customHeight="1">
      <c r="A28" s="100">
        <v>318</v>
      </c>
      <c r="B28" s="71"/>
      <c r="C28" s="72"/>
      <c r="D28" s="73"/>
      <c r="E28" s="74"/>
      <c r="F28" s="74"/>
      <c r="G28" s="52">
        <f t="shared" si="0"/>
        <v>0</v>
      </c>
      <c r="H28" s="81"/>
      <c r="I28" s="51">
        <f t="shared" si="1"/>
        <v>0</v>
      </c>
      <c r="J28" s="51">
        <f t="shared" si="2"/>
        <v>0</v>
      </c>
      <c r="K28" s="85"/>
      <c r="L28" s="83"/>
      <c r="M28" s="84"/>
      <c r="N28" s="42" t="s">
        <v>24</v>
      </c>
      <c r="O28" s="84"/>
      <c r="P28" s="90"/>
    </row>
    <row r="29" spans="1:16" s="12" customFormat="1" ht="35.1" customHeight="1">
      <c r="A29" s="100">
        <v>319</v>
      </c>
      <c r="B29" s="71"/>
      <c r="C29" s="72"/>
      <c r="D29" s="73"/>
      <c r="E29" s="74"/>
      <c r="F29" s="74"/>
      <c r="G29" s="52">
        <f t="shared" si="0"/>
        <v>0</v>
      </c>
      <c r="H29" s="81"/>
      <c r="I29" s="51">
        <f t="shared" si="1"/>
        <v>0</v>
      </c>
      <c r="J29" s="51">
        <f t="shared" si="2"/>
        <v>0</v>
      </c>
      <c r="K29" s="85"/>
      <c r="L29" s="83"/>
      <c r="M29" s="84"/>
      <c r="N29" s="42" t="s">
        <v>24</v>
      </c>
      <c r="O29" s="84"/>
      <c r="P29" s="90"/>
    </row>
    <row r="30" spans="1:16" s="12" customFormat="1" ht="35.1" customHeight="1">
      <c r="A30" s="100">
        <v>320</v>
      </c>
      <c r="B30" s="71"/>
      <c r="C30" s="72"/>
      <c r="D30" s="73"/>
      <c r="E30" s="74"/>
      <c r="F30" s="74"/>
      <c r="G30" s="52">
        <f t="shared" si="0"/>
        <v>0</v>
      </c>
      <c r="H30" s="81"/>
      <c r="I30" s="51">
        <f t="shared" si="1"/>
        <v>0</v>
      </c>
      <c r="J30" s="51">
        <f t="shared" si="2"/>
        <v>0</v>
      </c>
      <c r="K30" s="85"/>
      <c r="L30" s="83"/>
      <c r="M30" s="84"/>
      <c r="N30" s="42" t="s">
        <v>24</v>
      </c>
      <c r="O30" s="84"/>
      <c r="P30" s="90"/>
    </row>
    <row r="31" spans="1:16" s="12" customFormat="1" ht="35.1" customHeight="1">
      <c r="A31" s="100">
        <v>321</v>
      </c>
      <c r="B31" s="71"/>
      <c r="C31" s="72"/>
      <c r="D31" s="73"/>
      <c r="E31" s="74"/>
      <c r="F31" s="74"/>
      <c r="G31" s="52">
        <f t="shared" si="0"/>
        <v>0</v>
      </c>
      <c r="H31" s="81"/>
      <c r="I31" s="51">
        <f t="shared" si="1"/>
        <v>0</v>
      </c>
      <c r="J31" s="51">
        <f t="shared" si="2"/>
        <v>0</v>
      </c>
      <c r="K31" s="85"/>
      <c r="L31" s="83"/>
      <c r="M31" s="84"/>
      <c r="N31" s="42" t="s">
        <v>24</v>
      </c>
      <c r="O31" s="84"/>
      <c r="P31" s="90"/>
    </row>
    <row r="32" spans="1:16" s="12" customFormat="1" ht="35.1" customHeight="1">
      <c r="A32" s="100">
        <v>322</v>
      </c>
      <c r="B32" s="71"/>
      <c r="C32" s="72"/>
      <c r="D32" s="73"/>
      <c r="E32" s="74"/>
      <c r="F32" s="74"/>
      <c r="G32" s="52">
        <f t="shared" si="0"/>
        <v>0</v>
      </c>
      <c r="H32" s="81"/>
      <c r="I32" s="51">
        <f t="shared" si="1"/>
        <v>0</v>
      </c>
      <c r="J32" s="51">
        <f t="shared" si="2"/>
        <v>0</v>
      </c>
      <c r="K32" s="85"/>
      <c r="L32" s="83"/>
      <c r="M32" s="84"/>
      <c r="N32" s="42" t="s">
        <v>24</v>
      </c>
      <c r="O32" s="84"/>
      <c r="P32" s="90"/>
    </row>
    <row r="33" spans="1:16" s="12" customFormat="1" ht="35.1" customHeight="1">
      <c r="A33" s="100">
        <v>323</v>
      </c>
      <c r="B33" s="71"/>
      <c r="C33" s="72"/>
      <c r="D33" s="73"/>
      <c r="E33" s="74"/>
      <c r="F33" s="74"/>
      <c r="G33" s="52">
        <f t="shared" si="0"/>
        <v>0</v>
      </c>
      <c r="H33" s="81"/>
      <c r="I33" s="51">
        <f t="shared" si="1"/>
        <v>0</v>
      </c>
      <c r="J33" s="51">
        <f t="shared" si="2"/>
        <v>0</v>
      </c>
      <c r="K33" s="85"/>
      <c r="L33" s="83"/>
      <c r="M33" s="84"/>
      <c r="N33" s="42" t="s">
        <v>24</v>
      </c>
      <c r="O33" s="84"/>
      <c r="P33" s="90"/>
    </row>
    <row r="34" spans="1:16" s="12" customFormat="1" ht="35.1" customHeight="1">
      <c r="A34" s="100">
        <v>324</v>
      </c>
      <c r="B34" s="71"/>
      <c r="C34" s="72"/>
      <c r="D34" s="73"/>
      <c r="E34" s="74"/>
      <c r="F34" s="74"/>
      <c r="G34" s="52">
        <f t="shared" si="0"/>
        <v>0</v>
      </c>
      <c r="H34" s="81"/>
      <c r="I34" s="51">
        <f t="shared" si="1"/>
        <v>0</v>
      </c>
      <c r="J34" s="51">
        <f t="shared" si="2"/>
        <v>0</v>
      </c>
      <c r="K34" s="85"/>
      <c r="L34" s="83"/>
      <c r="M34" s="84"/>
      <c r="N34" s="42" t="s">
        <v>24</v>
      </c>
      <c r="O34" s="84"/>
      <c r="P34" s="90"/>
    </row>
    <row r="35" spans="1:16" s="12" customFormat="1" ht="35.1" customHeight="1">
      <c r="A35" s="100">
        <v>325</v>
      </c>
      <c r="B35" s="71"/>
      <c r="C35" s="72"/>
      <c r="D35" s="73"/>
      <c r="E35" s="74"/>
      <c r="F35" s="74"/>
      <c r="G35" s="52">
        <f t="shared" si="0"/>
        <v>0</v>
      </c>
      <c r="H35" s="81"/>
      <c r="I35" s="51">
        <f t="shared" si="1"/>
        <v>0</v>
      </c>
      <c r="J35" s="51">
        <f t="shared" si="2"/>
        <v>0</v>
      </c>
      <c r="K35" s="85"/>
      <c r="L35" s="83"/>
      <c r="M35" s="84"/>
      <c r="N35" s="42" t="s">
        <v>24</v>
      </c>
      <c r="O35" s="84"/>
      <c r="P35" s="90"/>
    </row>
    <row r="36" spans="1:16" s="20" customFormat="1" ht="35.1" customHeight="1">
      <c r="A36" s="100">
        <v>326</v>
      </c>
      <c r="B36" s="103"/>
      <c r="C36" s="104"/>
      <c r="D36" s="105"/>
      <c r="E36" s="106"/>
      <c r="F36" s="106"/>
      <c r="G36" s="102">
        <f t="shared" si="0"/>
        <v>0</v>
      </c>
      <c r="H36" s="107"/>
      <c r="I36" s="102">
        <f>IF(H36&gt;10000,5000,ROUNDDOWN(H36/2,0))</f>
        <v>0</v>
      </c>
      <c r="J36" s="102">
        <f>G36*I36</f>
        <v>0</v>
      </c>
      <c r="K36" s="108"/>
      <c r="L36" s="109"/>
      <c r="M36" s="110"/>
      <c r="N36" s="111" t="s">
        <v>24</v>
      </c>
      <c r="O36" s="110"/>
      <c r="P36" s="112"/>
    </row>
    <row r="37" spans="1:16" s="20" customFormat="1" ht="35.1" customHeight="1">
      <c r="A37" s="100">
        <v>327</v>
      </c>
      <c r="B37" s="67"/>
      <c r="C37" s="68"/>
      <c r="D37" s="69"/>
      <c r="E37" s="70"/>
      <c r="F37" s="70"/>
      <c r="G37" s="51">
        <f t="shared" si="0"/>
        <v>0</v>
      </c>
      <c r="H37" s="80"/>
      <c r="I37" s="51">
        <f t="shared" ref="I37:I60" si="3">IF(H37&gt;10000,5000,ROUNDDOWN(H37/2,0))</f>
        <v>0</v>
      </c>
      <c r="J37" s="51">
        <f t="shared" ref="J37:J60" si="4">G37*I37</f>
        <v>0</v>
      </c>
      <c r="K37" s="82"/>
      <c r="L37" s="83"/>
      <c r="M37" s="84"/>
      <c r="N37" s="42" t="s">
        <v>24</v>
      </c>
      <c r="O37" s="84"/>
      <c r="P37" s="89"/>
    </row>
    <row r="38" spans="1:16" s="12" customFormat="1" ht="35.1" customHeight="1">
      <c r="A38" s="100">
        <v>328</v>
      </c>
      <c r="B38" s="71"/>
      <c r="C38" s="72"/>
      <c r="D38" s="73"/>
      <c r="E38" s="74"/>
      <c r="F38" s="74"/>
      <c r="G38" s="52">
        <f t="shared" si="0"/>
        <v>0</v>
      </c>
      <c r="H38" s="81"/>
      <c r="I38" s="51">
        <f t="shared" si="3"/>
        <v>0</v>
      </c>
      <c r="J38" s="51">
        <f t="shared" si="4"/>
        <v>0</v>
      </c>
      <c r="K38" s="85"/>
      <c r="L38" s="83"/>
      <c r="M38" s="84"/>
      <c r="N38" s="42" t="s">
        <v>24</v>
      </c>
      <c r="O38" s="84"/>
      <c r="P38" s="90"/>
    </row>
    <row r="39" spans="1:16" s="12" customFormat="1" ht="35.1" customHeight="1">
      <c r="A39" s="100">
        <v>329</v>
      </c>
      <c r="B39" s="71"/>
      <c r="C39" s="72"/>
      <c r="D39" s="73"/>
      <c r="E39" s="74"/>
      <c r="F39" s="74"/>
      <c r="G39" s="52">
        <f t="shared" si="0"/>
        <v>0</v>
      </c>
      <c r="H39" s="81"/>
      <c r="I39" s="51">
        <f t="shared" si="3"/>
        <v>0</v>
      </c>
      <c r="J39" s="51">
        <f t="shared" si="4"/>
        <v>0</v>
      </c>
      <c r="K39" s="85"/>
      <c r="L39" s="83"/>
      <c r="M39" s="84"/>
      <c r="N39" s="42" t="s">
        <v>24</v>
      </c>
      <c r="O39" s="84"/>
      <c r="P39" s="90"/>
    </row>
    <row r="40" spans="1:16" s="12" customFormat="1" ht="35.1" customHeight="1">
      <c r="A40" s="100">
        <v>330</v>
      </c>
      <c r="B40" s="71"/>
      <c r="C40" s="72"/>
      <c r="D40" s="73"/>
      <c r="E40" s="74"/>
      <c r="F40" s="74"/>
      <c r="G40" s="52">
        <f t="shared" si="0"/>
        <v>0</v>
      </c>
      <c r="H40" s="81"/>
      <c r="I40" s="51">
        <f t="shared" si="3"/>
        <v>0</v>
      </c>
      <c r="J40" s="51">
        <f t="shared" si="4"/>
        <v>0</v>
      </c>
      <c r="K40" s="85"/>
      <c r="L40" s="83"/>
      <c r="M40" s="84"/>
      <c r="N40" s="42" t="s">
        <v>24</v>
      </c>
      <c r="O40" s="84"/>
      <c r="P40" s="90"/>
    </row>
    <row r="41" spans="1:16" s="12" customFormat="1" ht="35.1" customHeight="1">
      <c r="A41" s="100">
        <v>331</v>
      </c>
      <c r="B41" s="71"/>
      <c r="C41" s="72"/>
      <c r="D41" s="73"/>
      <c r="E41" s="74"/>
      <c r="F41" s="74"/>
      <c r="G41" s="52">
        <f t="shared" si="0"/>
        <v>0</v>
      </c>
      <c r="H41" s="81"/>
      <c r="I41" s="51">
        <f t="shared" si="3"/>
        <v>0</v>
      </c>
      <c r="J41" s="51">
        <f t="shared" si="4"/>
        <v>0</v>
      </c>
      <c r="K41" s="85"/>
      <c r="L41" s="83"/>
      <c r="M41" s="84"/>
      <c r="N41" s="42" t="s">
        <v>24</v>
      </c>
      <c r="O41" s="84"/>
      <c r="P41" s="90"/>
    </row>
    <row r="42" spans="1:16" s="12" customFormat="1" ht="35.1" customHeight="1">
      <c r="A42" s="100">
        <v>332</v>
      </c>
      <c r="B42" s="71"/>
      <c r="C42" s="72"/>
      <c r="D42" s="73"/>
      <c r="E42" s="74"/>
      <c r="F42" s="74"/>
      <c r="G42" s="52">
        <f t="shared" si="0"/>
        <v>0</v>
      </c>
      <c r="H42" s="81"/>
      <c r="I42" s="51">
        <f t="shared" si="3"/>
        <v>0</v>
      </c>
      <c r="J42" s="51">
        <f t="shared" si="4"/>
        <v>0</v>
      </c>
      <c r="K42" s="85"/>
      <c r="L42" s="83"/>
      <c r="M42" s="84"/>
      <c r="N42" s="42" t="s">
        <v>24</v>
      </c>
      <c r="O42" s="84"/>
      <c r="P42" s="90"/>
    </row>
    <row r="43" spans="1:16" s="12" customFormat="1" ht="35.1" customHeight="1">
      <c r="A43" s="100">
        <v>333</v>
      </c>
      <c r="B43" s="71"/>
      <c r="C43" s="72"/>
      <c r="D43" s="73"/>
      <c r="E43" s="74"/>
      <c r="F43" s="74"/>
      <c r="G43" s="52">
        <f t="shared" si="0"/>
        <v>0</v>
      </c>
      <c r="H43" s="81"/>
      <c r="I43" s="51">
        <f t="shared" si="3"/>
        <v>0</v>
      </c>
      <c r="J43" s="51">
        <f t="shared" si="4"/>
        <v>0</v>
      </c>
      <c r="K43" s="85"/>
      <c r="L43" s="83"/>
      <c r="M43" s="84"/>
      <c r="N43" s="42" t="s">
        <v>24</v>
      </c>
      <c r="O43" s="84"/>
      <c r="P43" s="90"/>
    </row>
    <row r="44" spans="1:16" s="12" customFormat="1" ht="35.1" customHeight="1">
      <c r="A44" s="100">
        <v>334</v>
      </c>
      <c r="B44" s="71"/>
      <c r="C44" s="72"/>
      <c r="D44" s="73"/>
      <c r="E44" s="74"/>
      <c r="F44" s="74"/>
      <c r="G44" s="52">
        <f t="shared" si="0"/>
        <v>0</v>
      </c>
      <c r="H44" s="81"/>
      <c r="I44" s="51">
        <f t="shared" si="3"/>
        <v>0</v>
      </c>
      <c r="J44" s="51">
        <f t="shared" si="4"/>
        <v>0</v>
      </c>
      <c r="K44" s="85"/>
      <c r="L44" s="83"/>
      <c r="M44" s="84"/>
      <c r="N44" s="42" t="s">
        <v>24</v>
      </c>
      <c r="O44" s="84"/>
      <c r="P44" s="90"/>
    </row>
    <row r="45" spans="1:16" s="20" customFormat="1" ht="35.1" customHeight="1">
      <c r="A45" s="100">
        <v>335</v>
      </c>
      <c r="B45" s="67"/>
      <c r="C45" s="68"/>
      <c r="D45" s="69"/>
      <c r="E45" s="70"/>
      <c r="F45" s="70"/>
      <c r="G45" s="51">
        <f t="shared" si="0"/>
        <v>0</v>
      </c>
      <c r="H45" s="80"/>
      <c r="I45" s="51">
        <f t="shared" si="3"/>
        <v>0</v>
      </c>
      <c r="J45" s="51">
        <f t="shared" si="4"/>
        <v>0</v>
      </c>
      <c r="K45" s="82"/>
      <c r="L45" s="83"/>
      <c r="M45" s="84"/>
      <c r="N45" s="42" t="s">
        <v>24</v>
      </c>
      <c r="O45" s="84"/>
      <c r="P45" s="89"/>
    </row>
    <row r="46" spans="1:16" s="20" customFormat="1" ht="35.1" customHeight="1">
      <c r="A46" s="100">
        <v>336</v>
      </c>
      <c r="B46" s="67"/>
      <c r="C46" s="68"/>
      <c r="D46" s="69"/>
      <c r="E46" s="70"/>
      <c r="F46" s="70"/>
      <c r="G46" s="51">
        <f t="shared" si="0"/>
        <v>0</v>
      </c>
      <c r="H46" s="80"/>
      <c r="I46" s="51">
        <f t="shared" si="3"/>
        <v>0</v>
      </c>
      <c r="J46" s="51">
        <f t="shared" si="4"/>
        <v>0</v>
      </c>
      <c r="K46" s="82"/>
      <c r="L46" s="83"/>
      <c r="M46" s="84"/>
      <c r="N46" s="42" t="s">
        <v>24</v>
      </c>
      <c r="O46" s="84"/>
      <c r="P46" s="89"/>
    </row>
    <row r="47" spans="1:16" s="12" customFormat="1" ht="35.1" customHeight="1">
      <c r="A47" s="100">
        <v>337</v>
      </c>
      <c r="B47" s="71"/>
      <c r="C47" s="72"/>
      <c r="D47" s="73"/>
      <c r="E47" s="74"/>
      <c r="F47" s="74"/>
      <c r="G47" s="52">
        <f t="shared" si="0"/>
        <v>0</v>
      </c>
      <c r="H47" s="81"/>
      <c r="I47" s="51">
        <f t="shared" si="3"/>
        <v>0</v>
      </c>
      <c r="J47" s="51">
        <f t="shared" si="4"/>
        <v>0</v>
      </c>
      <c r="K47" s="85"/>
      <c r="L47" s="83"/>
      <c r="M47" s="84"/>
      <c r="N47" s="42" t="s">
        <v>24</v>
      </c>
      <c r="O47" s="84"/>
      <c r="P47" s="90"/>
    </row>
    <row r="48" spans="1:16" s="12" customFormat="1" ht="35.1" customHeight="1">
      <c r="A48" s="100">
        <v>338</v>
      </c>
      <c r="B48" s="71"/>
      <c r="C48" s="72"/>
      <c r="D48" s="73"/>
      <c r="E48" s="74"/>
      <c r="F48" s="74"/>
      <c r="G48" s="52">
        <f t="shared" si="0"/>
        <v>0</v>
      </c>
      <c r="H48" s="81"/>
      <c r="I48" s="51">
        <f t="shared" si="3"/>
        <v>0</v>
      </c>
      <c r="J48" s="51">
        <f t="shared" si="4"/>
        <v>0</v>
      </c>
      <c r="K48" s="85"/>
      <c r="L48" s="83"/>
      <c r="M48" s="84"/>
      <c r="N48" s="42" t="s">
        <v>24</v>
      </c>
      <c r="O48" s="84"/>
      <c r="P48" s="90"/>
    </row>
    <row r="49" spans="1:16" s="12" customFormat="1" ht="35.1" customHeight="1">
      <c r="A49" s="100">
        <v>339</v>
      </c>
      <c r="B49" s="71"/>
      <c r="C49" s="72"/>
      <c r="D49" s="73"/>
      <c r="E49" s="74"/>
      <c r="F49" s="74"/>
      <c r="G49" s="52">
        <f t="shared" si="0"/>
        <v>0</v>
      </c>
      <c r="H49" s="81"/>
      <c r="I49" s="51">
        <f t="shared" si="3"/>
        <v>0</v>
      </c>
      <c r="J49" s="51">
        <f t="shared" si="4"/>
        <v>0</v>
      </c>
      <c r="K49" s="85"/>
      <c r="L49" s="83"/>
      <c r="M49" s="84"/>
      <c r="N49" s="42" t="s">
        <v>24</v>
      </c>
      <c r="O49" s="84"/>
      <c r="P49" s="90"/>
    </row>
    <row r="50" spans="1:16" s="12" customFormat="1" ht="35.1" customHeight="1">
      <c r="A50" s="100">
        <v>340</v>
      </c>
      <c r="B50" s="71"/>
      <c r="C50" s="72"/>
      <c r="D50" s="73"/>
      <c r="E50" s="74"/>
      <c r="F50" s="74"/>
      <c r="G50" s="52">
        <f t="shared" si="0"/>
        <v>0</v>
      </c>
      <c r="H50" s="81"/>
      <c r="I50" s="51">
        <f t="shared" si="3"/>
        <v>0</v>
      </c>
      <c r="J50" s="51">
        <f t="shared" si="4"/>
        <v>0</v>
      </c>
      <c r="K50" s="85"/>
      <c r="L50" s="83"/>
      <c r="M50" s="84"/>
      <c r="N50" s="42" t="s">
        <v>24</v>
      </c>
      <c r="O50" s="84"/>
      <c r="P50" s="90"/>
    </row>
    <row r="51" spans="1:16" s="12" customFormat="1" ht="35.1" customHeight="1">
      <c r="A51" s="100">
        <v>341</v>
      </c>
      <c r="B51" s="71"/>
      <c r="C51" s="72"/>
      <c r="D51" s="73"/>
      <c r="E51" s="74"/>
      <c r="F51" s="74"/>
      <c r="G51" s="52">
        <f t="shared" si="0"/>
        <v>0</v>
      </c>
      <c r="H51" s="81"/>
      <c r="I51" s="51">
        <f t="shared" si="3"/>
        <v>0</v>
      </c>
      <c r="J51" s="51">
        <f t="shared" si="4"/>
        <v>0</v>
      </c>
      <c r="K51" s="85"/>
      <c r="L51" s="83"/>
      <c r="M51" s="84"/>
      <c r="N51" s="42" t="s">
        <v>24</v>
      </c>
      <c r="O51" s="84"/>
      <c r="P51" s="90"/>
    </row>
    <row r="52" spans="1:16" s="12" customFormat="1" ht="35.1" customHeight="1">
      <c r="A52" s="100">
        <v>342</v>
      </c>
      <c r="B52" s="71"/>
      <c r="C52" s="72"/>
      <c r="D52" s="73"/>
      <c r="E52" s="74"/>
      <c r="F52" s="74"/>
      <c r="G52" s="52">
        <f t="shared" si="0"/>
        <v>0</v>
      </c>
      <c r="H52" s="81"/>
      <c r="I52" s="51">
        <f t="shared" si="3"/>
        <v>0</v>
      </c>
      <c r="J52" s="51">
        <f t="shared" si="4"/>
        <v>0</v>
      </c>
      <c r="K52" s="85"/>
      <c r="L52" s="83"/>
      <c r="M52" s="84"/>
      <c r="N52" s="42" t="s">
        <v>24</v>
      </c>
      <c r="O52" s="84"/>
      <c r="P52" s="90"/>
    </row>
    <row r="53" spans="1:16" s="12" customFormat="1" ht="35.1" customHeight="1">
      <c r="A53" s="100">
        <v>343</v>
      </c>
      <c r="B53" s="71"/>
      <c r="C53" s="72"/>
      <c r="D53" s="73"/>
      <c r="E53" s="74"/>
      <c r="F53" s="74"/>
      <c r="G53" s="52">
        <f t="shared" si="0"/>
        <v>0</v>
      </c>
      <c r="H53" s="81"/>
      <c r="I53" s="51">
        <f t="shared" si="3"/>
        <v>0</v>
      </c>
      <c r="J53" s="51">
        <f t="shared" si="4"/>
        <v>0</v>
      </c>
      <c r="K53" s="85"/>
      <c r="L53" s="83"/>
      <c r="M53" s="84"/>
      <c r="N53" s="42" t="s">
        <v>24</v>
      </c>
      <c r="O53" s="84"/>
      <c r="P53" s="90"/>
    </row>
    <row r="54" spans="1:16" s="12" customFormat="1" ht="35.1" customHeight="1">
      <c r="A54" s="100">
        <v>344</v>
      </c>
      <c r="B54" s="71"/>
      <c r="C54" s="72"/>
      <c r="D54" s="73"/>
      <c r="E54" s="74"/>
      <c r="F54" s="74"/>
      <c r="G54" s="52">
        <f t="shared" si="0"/>
        <v>0</v>
      </c>
      <c r="H54" s="81"/>
      <c r="I54" s="51">
        <f t="shared" si="3"/>
        <v>0</v>
      </c>
      <c r="J54" s="51">
        <f t="shared" si="4"/>
        <v>0</v>
      </c>
      <c r="K54" s="85"/>
      <c r="L54" s="83"/>
      <c r="M54" s="84"/>
      <c r="N54" s="42" t="s">
        <v>24</v>
      </c>
      <c r="O54" s="84"/>
      <c r="P54" s="90"/>
    </row>
    <row r="55" spans="1:16" s="12" customFormat="1" ht="35.1" customHeight="1">
      <c r="A55" s="100">
        <v>345</v>
      </c>
      <c r="B55" s="71"/>
      <c r="C55" s="72"/>
      <c r="D55" s="73"/>
      <c r="E55" s="74"/>
      <c r="F55" s="74"/>
      <c r="G55" s="52">
        <f t="shared" si="0"/>
        <v>0</v>
      </c>
      <c r="H55" s="81"/>
      <c r="I55" s="51">
        <f t="shared" si="3"/>
        <v>0</v>
      </c>
      <c r="J55" s="51">
        <f t="shared" si="4"/>
        <v>0</v>
      </c>
      <c r="K55" s="85"/>
      <c r="L55" s="83"/>
      <c r="M55" s="84"/>
      <c r="N55" s="42" t="s">
        <v>24</v>
      </c>
      <c r="O55" s="84"/>
      <c r="P55" s="90"/>
    </row>
    <row r="56" spans="1:16" s="12" customFormat="1" ht="35.1" customHeight="1">
      <c r="A56" s="100">
        <v>346</v>
      </c>
      <c r="B56" s="71"/>
      <c r="C56" s="72"/>
      <c r="D56" s="73"/>
      <c r="E56" s="74"/>
      <c r="F56" s="74"/>
      <c r="G56" s="52">
        <f t="shared" si="0"/>
        <v>0</v>
      </c>
      <c r="H56" s="81"/>
      <c r="I56" s="51">
        <f t="shared" si="3"/>
        <v>0</v>
      </c>
      <c r="J56" s="51">
        <f t="shared" si="4"/>
        <v>0</v>
      </c>
      <c r="K56" s="85"/>
      <c r="L56" s="83"/>
      <c r="M56" s="84"/>
      <c r="N56" s="42" t="s">
        <v>24</v>
      </c>
      <c r="O56" s="84"/>
      <c r="P56" s="90"/>
    </row>
    <row r="57" spans="1:16" s="12" customFormat="1" ht="35.1" customHeight="1">
      <c r="A57" s="100">
        <v>347</v>
      </c>
      <c r="B57" s="71"/>
      <c r="C57" s="72"/>
      <c r="D57" s="73"/>
      <c r="E57" s="74"/>
      <c r="F57" s="74"/>
      <c r="G57" s="52">
        <f t="shared" si="0"/>
        <v>0</v>
      </c>
      <c r="H57" s="81"/>
      <c r="I57" s="51">
        <f t="shared" si="3"/>
        <v>0</v>
      </c>
      <c r="J57" s="51">
        <f t="shared" si="4"/>
        <v>0</v>
      </c>
      <c r="K57" s="85"/>
      <c r="L57" s="83"/>
      <c r="M57" s="84"/>
      <c r="N57" s="42" t="s">
        <v>24</v>
      </c>
      <c r="O57" s="84"/>
      <c r="P57" s="90"/>
    </row>
    <row r="58" spans="1:16" s="12" customFormat="1" ht="35.1" customHeight="1">
      <c r="A58" s="100">
        <v>348</v>
      </c>
      <c r="B58" s="71"/>
      <c r="C58" s="72"/>
      <c r="D58" s="73"/>
      <c r="E58" s="74"/>
      <c r="F58" s="74"/>
      <c r="G58" s="52">
        <f t="shared" si="0"/>
        <v>0</v>
      </c>
      <c r="H58" s="81"/>
      <c r="I58" s="51">
        <f t="shared" si="3"/>
        <v>0</v>
      </c>
      <c r="J58" s="51">
        <f t="shared" si="4"/>
        <v>0</v>
      </c>
      <c r="K58" s="85"/>
      <c r="L58" s="83"/>
      <c r="M58" s="84"/>
      <c r="N58" s="42" t="s">
        <v>24</v>
      </c>
      <c r="O58" s="84"/>
      <c r="P58" s="90"/>
    </row>
    <row r="59" spans="1:16" s="12" customFormat="1" ht="35.1" customHeight="1">
      <c r="A59" s="100">
        <v>349</v>
      </c>
      <c r="B59" s="71"/>
      <c r="C59" s="72"/>
      <c r="D59" s="73"/>
      <c r="E59" s="74"/>
      <c r="F59" s="74"/>
      <c r="G59" s="52">
        <f t="shared" si="0"/>
        <v>0</v>
      </c>
      <c r="H59" s="81"/>
      <c r="I59" s="51">
        <f t="shared" si="3"/>
        <v>0</v>
      </c>
      <c r="J59" s="51">
        <f t="shared" si="4"/>
        <v>0</v>
      </c>
      <c r="K59" s="85"/>
      <c r="L59" s="83"/>
      <c r="M59" s="84"/>
      <c r="N59" s="42" t="s">
        <v>24</v>
      </c>
      <c r="O59" s="84"/>
      <c r="P59" s="90"/>
    </row>
    <row r="60" spans="1:16" s="12" customFormat="1" ht="35.1" customHeight="1">
      <c r="A60" s="100">
        <v>350</v>
      </c>
      <c r="B60" s="71"/>
      <c r="C60" s="72"/>
      <c r="D60" s="73"/>
      <c r="E60" s="74"/>
      <c r="F60" s="74"/>
      <c r="G60" s="52">
        <f t="shared" si="0"/>
        <v>0</v>
      </c>
      <c r="H60" s="81"/>
      <c r="I60" s="51">
        <f t="shared" si="3"/>
        <v>0</v>
      </c>
      <c r="J60" s="51">
        <f t="shared" si="4"/>
        <v>0</v>
      </c>
      <c r="K60" s="85"/>
      <c r="L60" s="83"/>
      <c r="M60" s="84"/>
      <c r="N60" s="42" t="s">
        <v>24</v>
      </c>
      <c r="O60" s="84"/>
      <c r="P60" s="90"/>
    </row>
    <row r="61" spans="1:16" s="20" customFormat="1" ht="35.1" customHeight="1">
      <c r="A61" s="100">
        <v>351</v>
      </c>
      <c r="B61" s="103"/>
      <c r="C61" s="104"/>
      <c r="D61" s="105"/>
      <c r="E61" s="106"/>
      <c r="F61" s="106"/>
      <c r="G61" s="102">
        <f t="shared" si="0"/>
        <v>0</v>
      </c>
      <c r="H61" s="107"/>
      <c r="I61" s="102">
        <f>IF(H61&gt;10000,5000,ROUNDDOWN(H61/2,0))</f>
        <v>0</v>
      </c>
      <c r="J61" s="102">
        <f>G61*I61</f>
        <v>0</v>
      </c>
      <c r="K61" s="108"/>
      <c r="L61" s="109"/>
      <c r="M61" s="110"/>
      <c r="N61" s="111" t="s">
        <v>24</v>
      </c>
      <c r="O61" s="110"/>
      <c r="P61" s="112"/>
    </row>
    <row r="62" spans="1:16" s="20" customFormat="1" ht="35.1" customHeight="1">
      <c r="A62" s="100">
        <v>352</v>
      </c>
      <c r="B62" s="67"/>
      <c r="C62" s="68"/>
      <c r="D62" s="69"/>
      <c r="E62" s="70"/>
      <c r="F62" s="70"/>
      <c r="G62" s="51">
        <f t="shared" si="0"/>
        <v>0</v>
      </c>
      <c r="H62" s="80"/>
      <c r="I62" s="51">
        <f t="shared" ref="I62:I85" si="5">IF(H62&gt;10000,5000,ROUNDDOWN(H62/2,0))</f>
        <v>0</v>
      </c>
      <c r="J62" s="51">
        <f t="shared" ref="J62:J85" si="6">G62*I62</f>
        <v>0</v>
      </c>
      <c r="K62" s="82"/>
      <c r="L62" s="83"/>
      <c r="M62" s="84"/>
      <c r="N62" s="42" t="s">
        <v>24</v>
      </c>
      <c r="O62" s="84"/>
      <c r="P62" s="89"/>
    </row>
    <row r="63" spans="1:16" s="12" customFormat="1" ht="35.1" customHeight="1">
      <c r="A63" s="100">
        <v>353</v>
      </c>
      <c r="B63" s="71"/>
      <c r="C63" s="72"/>
      <c r="D63" s="73"/>
      <c r="E63" s="74"/>
      <c r="F63" s="74"/>
      <c r="G63" s="52">
        <f t="shared" si="0"/>
        <v>0</v>
      </c>
      <c r="H63" s="81"/>
      <c r="I63" s="51">
        <f t="shared" si="5"/>
        <v>0</v>
      </c>
      <c r="J63" s="51">
        <f t="shared" si="6"/>
        <v>0</v>
      </c>
      <c r="K63" s="85"/>
      <c r="L63" s="83"/>
      <c r="M63" s="84"/>
      <c r="N63" s="42" t="s">
        <v>24</v>
      </c>
      <c r="O63" s="84"/>
      <c r="P63" s="90"/>
    </row>
    <row r="64" spans="1:16" s="12" customFormat="1" ht="35.1" customHeight="1">
      <c r="A64" s="100">
        <v>354</v>
      </c>
      <c r="B64" s="71"/>
      <c r="C64" s="72"/>
      <c r="D64" s="73"/>
      <c r="E64" s="74"/>
      <c r="F64" s="74"/>
      <c r="G64" s="52">
        <f t="shared" si="0"/>
        <v>0</v>
      </c>
      <c r="H64" s="81"/>
      <c r="I64" s="51">
        <f t="shared" si="5"/>
        <v>0</v>
      </c>
      <c r="J64" s="51">
        <f t="shared" si="6"/>
        <v>0</v>
      </c>
      <c r="K64" s="85"/>
      <c r="L64" s="83"/>
      <c r="M64" s="84"/>
      <c r="N64" s="42" t="s">
        <v>24</v>
      </c>
      <c r="O64" s="84"/>
      <c r="P64" s="90"/>
    </row>
    <row r="65" spans="1:16" s="12" customFormat="1" ht="35.1" customHeight="1">
      <c r="A65" s="100">
        <v>355</v>
      </c>
      <c r="B65" s="71"/>
      <c r="C65" s="72"/>
      <c r="D65" s="73"/>
      <c r="E65" s="74"/>
      <c r="F65" s="74"/>
      <c r="G65" s="52">
        <f t="shared" si="0"/>
        <v>0</v>
      </c>
      <c r="H65" s="81"/>
      <c r="I65" s="51">
        <f t="shared" si="5"/>
        <v>0</v>
      </c>
      <c r="J65" s="51">
        <f t="shared" si="6"/>
        <v>0</v>
      </c>
      <c r="K65" s="85"/>
      <c r="L65" s="83"/>
      <c r="M65" s="84"/>
      <c r="N65" s="42" t="s">
        <v>24</v>
      </c>
      <c r="O65" s="84"/>
      <c r="P65" s="90"/>
    </row>
    <row r="66" spans="1:16" s="12" customFormat="1" ht="35.1" customHeight="1">
      <c r="A66" s="100">
        <v>356</v>
      </c>
      <c r="B66" s="71"/>
      <c r="C66" s="72"/>
      <c r="D66" s="73"/>
      <c r="E66" s="74"/>
      <c r="F66" s="74"/>
      <c r="G66" s="52">
        <f t="shared" si="0"/>
        <v>0</v>
      </c>
      <c r="H66" s="81"/>
      <c r="I66" s="51">
        <f t="shared" si="5"/>
        <v>0</v>
      </c>
      <c r="J66" s="51">
        <f t="shared" si="6"/>
        <v>0</v>
      </c>
      <c r="K66" s="85"/>
      <c r="L66" s="83"/>
      <c r="M66" s="84"/>
      <c r="N66" s="42" t="s">
        <v>24</v>
      </c>
      <c r="O66" s="84"/>
      <c r="P66" s="90"/>
    </row>
    <row r="67" spans="1:16" s="12" customFormat="1" ht="35.1" customHeight="1">
      <c r="A67" s="100">
        <v>357</v>
      </c>
      <c r="B67" s="71"/>
      <c r="C67" s="72"/>
      <c r="D67" s="73"/>
      <c r="E67" s="74"/>
      <c r="F67" s="74"/>
      <c r="G67" s="52">
        <f t="shared" si="0"/>
        <v>0</v>
      </c>
      <c r="H67" s="81"/>
      <c r="I67" s="51">
        <f t="shared" si="5"/>
        <v>0</v>
      </c>
      <c r="J67" s="51">
        <f t="shared" si="6"/>
        <v>0</v>
      </c>
      <c r="K67" s="85"/>
      <c r="L67" s="83"/>
      <c r="M67" s="84"/>
      <c r="N67" s="42" t="s">
        <v>24</v>
      </c>
      <c r="O67" s="84"/>
      <c r="P67" s="90"/>
    </row>
    <row r="68" spans="1:16" s="12" customFormat="1" ht="35.1" customHeight="1">
      <c r="A68" s="100">
        <v>358</v>
      </c>
      <c r="B68" s="71"/>
      <c r="C68" s="72"/>
      <c r="D68" s="73"/>
      <c r="E68" s="74"/>
      <c r="F68" s="74"/>
      <c r="G68" s="52">
        <f t="shared" si="0"/>
        <v>0</v>
      </c>
      <c r="H68" s="81"/>
      <c r="I68" s="51">
        <f t="shared" si="5"/>
        <v>0</v>
      </c>
      <c r="J68" s="51">
        <f t="shared" si="6"/>
        <v>0</v>
      </c>
      <c r="K68" s="85"/>
      <c r="L68" s="83"/>
      <c r="M68" s="84"/>
      <c r="N68" s="42" t="s">
        <v>24</v>
      </c>
      <c r="O68" s="84"/>
      <c r="P68" s="90"/>
    </row>
    <row r="69" spans="1:16" s="12" customFormat="1" ht="35.1" customHeight="1">
      <c r="A69" s="100">
        <v>359</v>
      </c>
      <c r="B69" s="71"/>
      <c r="C69" s="72"/>
      <c r="D69" s="73"/>
      <c r="E69" s="74"/>
      <c r="F69" s="74"/>
      <c r="G69" s="52">
        <f t="shared" si="0"/>
        <v>0</v>
      </c>
      <c r="H69" s="81"/>
      <c r="I69" s="51">
        <f t="shared" si="5"/>
        <v>0</v>
      </c>
      <c r="J69" s="51">
        <f t="shared" si="6"/>
        <v>0</v>
      </c>
      <c r="K69" s="85"/>
      <c r="L69" s="83"/>
      <c r="M69" s="84"/>
      <c r="N69" s="42" t="s">
        <v>24</v>
      </c>
      <c r="O69" s="84"/>
      <c r="P69" s="90"/>
    </row>
    <row r="70" spans="1:16" s="20" customFormat="1" ht="35.1" customHeight="1">
      <c r="A70" s="100">
        <v>360</v>
      </c>
      <c r="B70" s="67"/>
      <c r="C70" s="68"/>
      <c r="D70" s="69"/>
      <c r="E70" s="70"/>
      <c r="F70" s="70"/>
      <c r="G70" s="51">
        <f t="shared" si="0"/>
        <v>0</v>
      </c>
      <c r="H70" s="80"/>
      <c r="I70" s="51">
        <f t="shared" si="5"/>
        <v>0</v>
      </c>
      <c r="J70" s="51">
        <f t="shared" si="6"/>
        <v>0</v>
      </c>
      <c r="K70" s="82"/>
      <c r="L70" s="83"/>
      <c r="M70" s="84"/>
      <c r="N70" s="42" t="s">
        <v>24</v>
      </c>
      <c r="O70" s="84"/>
      <c r="P70" s="89"/>
    </row>
    <row r="71" spans="1:16" s="20" customFormat="1" ht="35.1" customHeight="1">
      <c r="A71" s="100">
        <v>361</v>
      </c>
      <c r="B71" s="67"/>
      <c r="C71" s="68"/>
      <c r="D71" s="69"/>
      <c r="E71" s="70"/>
      <c r="F71" s="70"/>
      <c r="G71" s="51">
        <f t="shared" si="0"/>
        <v>0</v>
      </c>
      <c r="H71" s="80"/>
      <c r="I71" s="51">
        <f t="shared" si="5"/>
        <v>0</v>
      </c>
      <c r="J71" s="51">
        <f t="shared" si="6"/>
        <v>0</v>
      </c>
      <c r="K71" s="82"/>
      <c r="L71" s="83"/>
      <c r="M71" s="84"/>
      <c r="N71" s="42" t="s">
        <v>24</v>
      </c>
      <c r="O71" s="84"/>
      <c r="P71" s="89"/>
    </row>
    <row r="72" spans="1:16" s="12" customFormat="1" ht="35.1" customHeight="1">
      <c r="A72" s="100">
        <v>362</v>
      </c>
      <c r="B72" s="71"/>
      <c r="C72" s="72"/>
      <c r="D72" s="73"/>
      <c r="E72" s="74"/>
      <c r="F72" s="74"/>
      <c r="G72" s="52">
        <f t="shared" si="0"/>
        <v>0</v>
      </c>
      <c r="H72" s="81"/>
      <c r="I72" s="51">
        <f t="shared" si="5"/>
        <v>0</v>
      </c>
      <c r="J72" s="51">
        <f t="shared" si="6"/>
        <v>0</v>
      </c>
      <c r="K72" s="85"/>
      <c r="L72" s="83"/>
      <c r="M72" s="84"/>
      <c r="N72" s="42" t="s">
        <v>24</v>
      </c>
      <c r="O72" s="84"/>
      <c r="P72" s="90"/>
    </row>
    <row r="73" spans="1:16" s="12" customFormat="1" ht="35.1" customHeight="1">
      <c r="A73" s="100">
        <v>363</v>
      </c>
      <c r="B73" s="71"/>
      <c r="C73" s="72"/>
      <c r="D73" s="73"/>
      <c r="E73" s="74"/>
      <c r="F73" s="74"/>
      <c r="G73" s="52">
        <f t="shared" si="0"/>
        <v>0</v>
      </c>
      <c r="H73" s="81"/>
      <c r="I73" s="51">
        <f t="shared" si="5"/>
        <v>0</v>
      </c>
      <c r="J73" s="51">
        <f t="shared" si="6"/>
        <v>0</v>
      </c>
      <c r="K73" s="85"/>
      <c r="L73" s="83"/>
      <c r="M73" s="84"/>
      <c r="N73" s="42" t="s">
        <v>24</v>
      </c>
      <c r="O73" s="84"/>
      <c r="P73" s="90"/>
    </row>
    <row r="74" spans="1:16" s="12" customFormat="1" ht="35.1" customHeight="1">
      <c r="A74" s="100">
        <v>364</v>
      </c>
      <c r="B74" s="71"/>
      <c r="C74" s="72"/>
      <c r="D74" s="73"/>
      <c r="E74" s="74"/>
      <c r="F74" s="74"/>
      <c r="G74" s="52">
        <f t="shared" si="0"/>
        <v>0</v>
      </c>
      <c r="H74" s="81"/>
      <c r="I74" s="51">
        <f t="shared" si="5"/>
        <v>0</v>
      </c>
      <c r="J74" s="51">
        <f t="shared" si="6"/>
        <v>0</v>
      </c>
      <c r="K74" s="85"/>
      <c r="L74" s="83"/>
      <c r="M74" s="84"/>
      <c r="N74" s="42" t="s">
        <v>24</v>
      </c>
      <c r="O74" s="84"/>
      <c r="P74" s="90"/>
    </row>
    <row r="75" spans="1:16" s="12" customFormat="1" ht="35.1" customHeight="1">
      <c r="A75" s="100">
        <v>365</v>
      </c>
      <c r="B75" s="71"/>
      <c r="C75" s="72"/>
      <c r="D75" s="73"/>
      <c r="E75" s="74"/>
      <c r="F75" s="74"/>
      <c r="G75" s="52">
        <f t="shared" ref="G75:G110" si="7">E75*F75</f>
        <v>0</v>
      </c>
      <c r="H75" s="81"/>
      <c r="I75" s="51">
        <f t="shared" si="5"/>
        <v>0</v>
      </c>
      <c r="J75" s="51">
        <f t="shared" si="6"/>
        <v>0</v>
      </c>
      <c r="K75" s="85"/>
      <c r="L75" s="83"/>
      <c r="M75" s="84"/>
      <c r="N75" s="42" t="s">
        <v>24</v>
      </c>
      <c r="O75" s="84"/>
      <c r="P75" s="90"/>
    </row>
    <row r="76" spans="1:16" s="12" customFormat="1" ht="35.1" customHeight="1">
      <c r="A76" s="100">
        <v>366</v>
      </c>
      <c r="B76" s="71"/>
      <c r="C76" s="72"/>
      <c r="D76" s="73"/>
      <c r="E76" s="74"/>
      <c r="F76" s="74"/>
      <c r="G76" s="52">
        <f t="shared" si="7"/>
        <v>0</v>
      </c>
      <c r="H76" s="81"/>
      <c r="I76" s="51">
        <f t="shared" si="5"/>
        <v>0</v>
      </c>
      <c r="J76" s="51">
        <f t="shared" si="6"/>
        <v>0</v>
      </c>
      <c r="K76" s="85"/>
      <c r="L76" s="83"/>
      <c r="M76" s="84"/>
      <c r="N76" s="42" t="s">
        <v>24</v>
      </c>
      <c r="O76" s="84"/>
      <c r="P76" s="90"/>
    </row>
    <row r="77" spans="1:16" s="12" customFormat="1" ht="35.1" customHeight="1">
      <c r="A77" s="100">
        <v>367</v>
      </c>
      <c r="B77" s="71"/>
      <c r="C77" s="72"/>
      <c r="D77" s="73"/>
      <c r="E77" s="74"/>
      <c r="F77" s="74"/>
      <c r="G77" s="52">
        <f t="shared" si="7"/>
        <v>0</v>
      </c>
      <c r="H77" s="81"/>
      <c r="I77" s="51">
        <f t="shared" si="5"/>
        <v>0</v>
      </c>
      <c r="J77" s="51">
        <f t="shared" si="6"/>
        <v>0</v>
      </c>
      <c r="K77" s="85"/>
      <c r="L77" s="83"/>
      <c r="M77" s="84"/>
      <c r="N77" s="42" t="s">
        <v>24</v>
      </c>
      <c r="O77" s="84"/>
      <c r="P77" s="90"/>
    </row>
    <row r="78" spans="1:16" s="12" customFormat="1" ht="35.1" customHeight="1">
      <c r="A78" s="100">
        <v>368</v>
      </c>
      <c r="B78" s="71"/>
      <c r="C78" s="72"/>
      <c r="D78" s="73"/>
      <c r="E78" s="74"/>
      <c r="F78" s="74"/>
      <c r="G78" s="52">
        <f t="shared" si="7"/>
        <v>0</v>
      </c>
      <c r="H78" s="81"/>
      <c r="I78" s="51">
        <f t="shared" si="5"/>
        <v>0</v>
      </c>
      <c r="J78" s="51">
        <f t="shared" si="6"/>
        <v>0</v>
      </c>
      <c r="K78" s="85"/>
      <c r="L78" s="83"/>
      <c r="M78" s="84"/>
      <c r="N78" s="42" t="s">
        <v>24</v>
      </c>
      <c r="O78" s="84"/>
      <c r="P78" s="90"/>
    </row>
    <row r="79" spans="1:16" s="12" customFormat="1" ht="35.1" customHeight="1">
      <c r="A79" s="100">
        <v>369</v>
      </c>
      <c r="B79" s="71"/>
      <c r="C79" s="72"/>
      <c r="D79" s="73"/>
      <c r="E79" s="74"/>
      <c r="F79" s="74"/>
      <c r="G79" s="52">
        <f t="shared" si="7"/>
        <v>0</v>
      </c>
      <c r="H79" s="81"/>
      <c r="I79" s="51">
        <f t="shared" si="5"/>
        <v>0</v>
      </c>
      <c r="J79" s="51">
        <f t="shared" si="6"/>
        <v>0</v>
      </c>
      <c r="K79" s="85"/>
      <c r="L79" s="83"/>
      <c r="M79" s="84"/>
      <c r="N79" s="42" t="s">
        <v>24</v>
      </c>
      <c r="O79" s="84"/>
      <c r="P79" s="90"/>
    </row>
    <row r="80" spans="1:16" s="12" customFormat="1" ht="35.1" customHeight="1">
      <c r="A80" s="100">
        <v>370</v>
      </c>
      <c r="B80" s="71"/>
      <c r="C80" s="72"/>
      <c r="D80" s="73"/>
      <c r="E80" s="74"/>
      <c r="F80" s="74"/>
      <c r="G80" s="52">
        <f t="shared" si="7"/>
        <v>0</v>
      </c>
      <c r="H80" s="81"/>
      <c r="I80" s="51">
        <f t="shared" si="5"/>
        <v>0</v>
      </c>
      <c r="J80" s="51">
        <f t="shared" si="6"/>
        <v>0</v>
      </c>
      <c r="K80" s="85"/>
      <c r="L80" s="83"/>
      <c r="M80" s="84"/>
      <c r="N80" s="42" t="s">
        <v>24</v>
      </c>
      <c r="O80" s="84"/>
      <c r="P80" s="90"/>
    </row>
    <row r="81" spans="1:16" s="12" customFormat="1" ht="35.1" customHeight="1">
      <c r="A81" s="100">
        <v>371</v>
      </c>
      <c r="B81" s="71"/>
      <c r="C81" s="72"/>
      <c r="D81" s="73"/>
      <c r="E81" s="74"/>
      <c r="F81" s="74"/>
      <c r="G81" s="52">
        <f t="shared" si="7"/>
        <v>0</v>
      </c>
      <c r="H81" s="81"/>
      <c r="I81" s="51">
        <f t="shared" si="5"/>
        <v>0</v>
      </c>
      <c r="J81" s="51">
        <f t="shared" si="6"/>
        <v>0</v>
      </c>
      <c r="K81" s="85"/>
      <c r="L81" s="83"/>
      <c r="M81" s="84"/>
      <c r="N81" s="42" t="s">
        <v>24</v>
      </c>
      <c r="O81" s="84"/>
      <c r="P81" s="90"/>
    </row>
    <row r="82" spans="1:16" s="12" customFormat="1" ht="35.1" customHeight="1">
      <c r="A82" s="100">
        <v>372</v>
      </c>
      <c r="B82" s="71"/>
      <c r="C82" s="72"/>
      <c r="D82" s="73"/>
      <c r="E82" s="74"/>
      <c r="F82" s="74"/>
      <c r="G82" s="52">
        <f t="shared" si="7"/>
        <v>0</v>
      </c>
      <c r="H82" s="81"/>
      <c r="I82" s="51">
        <f t="shared" si="5"/>
        <v>0</v>
      </c>
      <c r="J82" s="51">
        <f t="shared" si="6"/>
        <v>0</v>
      </c>
      <c r="K82" s="85"/>
      <c r="L82" s="83"/>
      <c r="M82" s="84"/>
      <c r="N82" s="42" t="s">
        <v>24</v>
      </c>
      <c r="O82" s="84"/>
      <c r="P82" s="90"/>
    </row>
    <row r="83" spans="1:16" s="12" customFormat="1" ht="35.1" customHeight="1">
      <c r="A83" s="100">
        <v>373</v>
      </c>
      <c r="B83" s="71"/>
      <c r="C83" s="72"/>
      <c r="D83" s="73"/>
      <c r="E83" s="74"/>
      <c r="F83" s="74"/>
      <c r="G83" s="52">
        <f t="shared" si="7"/>
        <v>0</v>
      </c>
      <c r="H83" s="81"/>
      <c r="I83" s="51">
        <f t="shared" si="5"/>
        <v>0</v>
      </c>
      <c r="J83" s="51">
        <f t="shared" si="6"/>
        <v>0</v>
      </c>
      <c r="K83" s="85"/>
      <c r="L83" s="83"/>
      <c r="M83" s="84"/>
      <c r="N83" s="42" t="s">
        <v>24</v>
      </c>
      <c r="O83" s="84"/>
      <c r="P83" s="90"/>
    </row>
    <row r="84" spans="1:16" s="12" customFormat="1" ht="35.1" customHeight="1">
      <c r="A84" s="100">
        <v>374</v>
      </c>
      <c r="B84" s="71"/>
      <c r="C84" s="72"/>
      <c r="D84" s="73"/>
      <c r="E84" s="74"/>
      <c r="F84" s="74"/>
      <c r="G84" s="52">
        <f t="shared" si="7"/>
        <v>0</v>
      </c>
      <c r="H84" s="81"/>
      <c r="I84" s="51">
        <f t="shared" si="5"/>
        <v>0</v>
      </c>
      <c r="J84" s="51">
        <f t="shared" si="6"/>
        <v>0</v>
      </c>
      <c r="K84" s="85"/>
      <c r="L84" s="83"/>
      <c r="M84" s="84"/>
      <c r="N84" s="42" t="s">
        <v>24</v>
      </c>
      <c r="O84" s="84"/>
      <c r="P84" s="90"/>
    </row>
    <row r="85" spans="1:16" s="12" customFormat="1" ht="35.1" customHeight="1">
      <c r="A85" s="100">
        <v>375</v>
      </c>
      <c r="B85" s="71"/>
      <c r="C85" s="72"/>
      <c r="D85" s="73"/>
      <c r="E85" s="74"/>
      <c r="F85" s="74"/>
      <c r="G85" s="52">
        <f t="shared" si="7"/>
        <v>0</v>
      </c>
      <c r="H85" s="81"/>
      <c r="I85" s="51">
        <f t="shared" si="5"/>
        <v>0</v>
      </c>
      <c r="J85" s="51">
        <f t="shared" si="6"/>
        <v>0</v>
      </c>
      <c r="K85" s="85"/>
      <c r="L85" s="83"/>
      <c r="M85" s="84"/>
      <c r="N85" s="42" t="s">
        <v>24</v>
      </c>
      <c r="O85" s="84"/>
      <c r="P85" s="90"/>
    </row>
    <row r="86" spans="1:16" s="20" customFormat="1" ht="35.1" customHeight="1">
      <c r="A86" s="100">
        <v>376</v>
      </c>
      <c r="B86" s="103"/>
      <c r="C86" s="104"/>
      <c r="D86" s="105"/>
      <c r="E86" s="106"/>
      <c r="F86" s="106"/>
      <c r="G86" s="102">
        <f t="shared" si="7"/>
        <v>0</v>
      </c>
      <c r="H86" s="107"/>
      <c r="I86" s="102">
        <f>IF(H86&gt;10000,5000,ROUNDDOWN(H86/2,0))</f>
        <v>0</v>
      </c>
      <c r="J86" s="102">
        <f>G86*I86</f>
        <v>0</v>
      </c>
      <c r="K86" s="108"/>
      <c r="L86" s="109"/>
      <c r="M86" s="110"/>
      <c r="N86" s="111" t="s">
        <v>24</v>
      </c>
      <c r="O86" s="110"/>
      <c r="P86" s="112"/>
    </row>
    <row r="87" spans="1:16" s="20" customFormat="1" ht="35.1" customHeight="1">
      <c r="A87" s="100">
        <v>377</v>
      </c>
      <c r="B87" s="67"/>
      <c r="C87" s="68"/>
      <c r="D87" s="69"/>
      <c r="E87" s="70"/>
      <c r="F87" s="70"/>
      <c r="G87" s="51">
        <f t="shared" si="7"/>
        <v>0</v>
      </c>
      <c r="H87" s="80"/>
      <c r="I87" s="51">
        <f t="shared" ref="I87:I110" si="8">IF(H87&gt;10000,5000,ROUNDDOWN(H87/2,0))</f>
        <v>0</v>
      </c>
      <c r="J87" s="51">
        <f t="shared" ref="J87:J110" si="9">G87*I87</f>
        <v>0</v>
      </c>
      <c r="K87" s="82"/>
      <c r="L87" s="83"/>
      <c r="M87" s="84"/>
      <c r="N87" s="42" t="s">
        <v>24</v>
      </c>
      <c r="O87" s="84"/>
      <c r="P87" s="89"/>
    </row>
    <row r="88" spans="1:16" s="12" customFormat="1" ht="35.1" customHeight="1">
      <c r="A88" s="100">
        <v>378</v>
      </c>
      <c r="B88" s="71"/>
      <c r="C88" s="72"/>
      <c r="D88" s="73"/>
      <c r="E88" s="74"/>
      <c r="F88" s="74"/>
      <c r="G88" s="52">
        <f t="shared" si="7"/>
        <v>0</v>
      </c>
      <c r="H88" s="81"/>
      <c r="I88" s="51">
        <f t="shared" si="8"/>
        <v>0</v>
      </c>
      <c r="J88" s="51">
        <f t="shared" si="9"/>
        <v>0</v>
      </c>
      <c r="K88" s="85"/>
      <c r="L88" s="83"/>
      <c r="M88" s="84"/>
      <c r="N88" s="42" t="s">
        <v>24</v>
      </c>
      <c r="O88" s="84"/>
      <c r="P88" s="90"/>
    </row>
    <row r="89" spans="1:16" s="12" customFormat="1" ht="35.1" customHeight="1">
      <c r="A89" s="100">
        <v>379</v>
      </c>
      <c r="B89" s="71"/>
      <c r="C89" s="72"/>
      <c r="D89" s="73"/>
      <c r="E89" s="74"/>
      <c r="F89" s="74"/>
      <c r="G89" s="52">
        <f t="shared" si="7"/>
        <v>0</v>
      </c>
      <c r="H89" s="81"/>
      <c r="I89" s="51">
        <f t="shared" si="8"/>
        <v>0</v>
      </c>
      <c r="J89" s="51">
        <f t="shared" si="9"/>
        <v>0</v>
      </c>
      <c r="K89" s="85"/>
      <c r="L89" s="83"/>
      <c r="M89" s="84"/>
      <c r="N89" s="42" t="s">
        <v>24</v>
      </c>
      <c r="O89" s="84"/>
      <c r="P89" s="90"/>
    </row>
    <row r="90" spans="1:16" s="12" customFormat="1" ht="35.1" customHeight="1">
      <c r="A90" s="100">
        <v>380</v>
      </c>
      <c r="B90" s="71"/>
      <c r="C90" s="72"/>
      <c r="D90" s="73"/>
      <c r="E90" s="74"/>
      <c r="F90" s="74"/>
      <c r="G90" s="52">
        <f t="shared" si="7"/>
        <v>0</v>
      </c>
      <c r="H90" s="81"/>
      <c r="I90" s="51">
        <f t="shared" si="8"/>
        <v>0</v>
      </c>
      <c r="J90" s="51">
        <f t="shared" si="9"/>
        <v>0</v>
      </c>
      <c r="K90" s="85"/>
      <c r="L90" s="83"/>
      <c r="M90" s="84"/>
      <c r="N90" s="42" t="s">
        <v>24</v>
      </c>
      <c r="O90" s="84"/>
      <c r="P90" s="90"/>
    </row>
    <row r="91" spans="1:16" s="12" customFormat="1" ht="35.1" customHeight="1">
      <c r="A91" s="100">
        <v>381</v>
      </c>
      <c r="B91" s="71"/>
      <c r="C91" s="72"/>
      <c r="D91" s="73"/>
      <c r="E91" s="74"/>
      <c r="F91" s="74"/>
      <c r="G91" s="52">
        <f t="shared" si="7"/>
        <v>0</v>
      </c>
      <c r="H91" s="81"/>
      <c r="I91" s="51">
        <f t="shared" si="8"/>
        <v>0</v>
      </c>
      <c r="J91" s="51">
        <f t="shared" si="9"/>
        <v>0</v>
      </c>
      <c r="K91" s="85"/>
      <c r="L91" s="83"/>
      <c r="M91" s="84"/>
      <c r="N91" s="42" t="s">
        <v>24</v>
      </c>
      <c r="O91" s="84"/>
      <c r="P91" s="90"/>
    </row>
    <row r="92" spans="1:16" s="12" customFormat="1" ht="35.1" customHeight="1">
      <c r="A92" s="100">
        <v>382</v>
      </c>
      <c r="B92" s="71"/>
      <c r="C92" s="72"/>
      <c r="D92" s="73"/>
      <c r="E92" s="74"/>
      <c r="F92" s="74"/>
      <c r="G92" s="52">
        <f t="shared" si="7"/>
        <v>0</v>
      </c>
      <c r="H92" s="81"/>
      <c r="I92" s="51">
        <f t="shared" si="8"/>
        <v>0</v>
      </c>
      <c r="J92" s="51">
        <f t="shared" si="9"/>
        <v>0</v>
      </c>
      <c r="K92" s="85"/>
      <c r="L92" s="83"/>
      <c r="M92" s="84"/>
      <c r="N92" s="42" t="s">
        <v>24</v>
      </c>
      <c r="O92" s="84"/>
      <c r="P92" s="90"/>
    </row>
    <row r="93" spans="1:16" s="12" customFormat="1" ht="35.1" customHeight="1">
      <c r="A93" s="100">
        <v>383</v>
      </c>
      <c r="B93" s="71"/>
      <c r="C93" s="72"/>
      <c r="D93" s="73"/>
      <c r="E93" s="74"/>
      <c r="F93" s="74"/>
      <c r="G93" s="52">
        <f t="shared" si="7"/>
        <v>0</v>
      </c>
      <c r="H93" s="81"/>
      <c r="I93" s="51">
        <f t="shared" si="8"/>
        <v>0</v>
      </c>
      <c r="J93" s="51">
        <f t="shared" si="9"/>
        <v>0</v>
      </c>
      <c r="K93" s="85"/>
      <c r="L93" s="83"/>
      <c r="M93" s="84"/>
      <c r="N93" s="42" t="s">
        <v>24</v>
      </c>
      <c r="O93" s="84"/>
      <c r="P93" s="90"/>
    </row>
    <row r="94" spans="1:16" s="12" customFormat="1" ht="35.1" customHeight="1">
      <c r="A94" s="100">
        <v>384</v>
      </c>
      <c r="B94" s="71"/>
      <c r="C94" s="72"/>
      <c r="D94" s="73"/>
      <c r="E94" s="74"/>
      <c r="F94" s="74"/>
      <c r="G94" s="52">
        <f t="shared" si="7"/>
        <v>0</v>
      </c>
      <c r="H94" s="81"/>
      <c r="I94" s="51">
        <f t="shared" si="8"/>
        <v>0</v>
      </c>
      <c r="J94" s="51">
        <f t="shared" si="9"/>
        <v>0</v>
      </c>
      <c r="K94" s="85"/>
      <c r="L94" s="83"/>
      <c r="M94" s="84"/>
      <c r="N94" s="42" t="s">
        <v>24</v>
      </c>
      <c r="O94" s="84"/>
      <c r="P94" s="90"/>
    </row>
    <row r="95" spans="1:16" s="20" customFormat="1" ht="35.1" customHeight="1">
      <c r="A95" s="100">
        <v>385</v>
      </c>
      <c r="B95" s="67"/>
      <c r="C95" s="68"/>
      <c r="D95" s="69"/>
      <c r="E95" s="70"/>
      <c r="F95" s="70"/>
      <c r="G95" s="51">
        <f t="shared" si="7"/>
        <v>0</v>
      </c>
      <c r="H95" s="80"/>
      <c r="I95" s="51">
        <f t="shared" si="8"/>
        <v>0</v>
      </c>
      <c r="J95" s="51">
        <f t="shared" si="9"/>
        <v>0</v>
      </c>
      <c r="K95" s="82"/>
      <c r="L95" s="83"/>
      <c r="M95" s="84"/>
      <c r="N95" s="42" t="s">
        <v>24</v>
      </c>
      <c r="O95" s="84"/>
      <c r="P95" s="89"/>
    </row>
    <row r="96" spans="1:16" s="20" customFormat="1" ht="35.1" customHeight="1">
      <c r="A96" s="100">
        <v>386</v>
      </c>
      <c r="B96" s="67"/>
      <c r="C96" s="68"/>
      <c r="D96" s="69"/>
      <c r="E96" s="70"/>
      <c r="F96" s="70"/>
      <c r="G96" s="51">
        <f t="shared" si="7"/>
        <v>0</v>
      </c>
      <c r="H96" s="80"/>
      <c r="I96" s="51">
        <f t="shared" si="8"/>
        <v>0</v>
      </c>
      <c r="J96" s="51">
        <f t="shared" si="9"/>
        <v>0</v>
      </c>
      <c r="K96" s="82"/>
      <c r="L96" s="83"/>
      <c r="M96" s="84"/>
      <c r="N96" s="42" t="s">
        <v>24</v>
      </c>
      <c r="O96" s="84"/>
      <c r="P96" s="89"/>
    </row>
    <row r="97" spans="1:24" s="12" customFormat="1" ht="35.1" customHeight="1">
      <c r="A97" s="100">
        <v>387</v>
      </c>
      <c r="B97" s="71"/>
      <c r="C97" s="72"/>
      <c r="D97" s="73"/>
      <c r="E97" s="74"/>
      <c r="F97" s="74"/>
      <c r="G97" s="52">
        <f t="shared" si="7"/>
        <v>0</v>
      </c>
      <c r="H97" s="81"/>
      <c r="I97" s="51">
        <f t="shared" si="8"/>
        <v>0</v>
      </c>
      <c r="J97" s="51">
        <f t="shared" si="9"/>
        <v>0</v>
      </c>
      <c r="K97" s="85"/>
      <c r="L97" s="83"/>
      <c r="M97" s="84"/>
      <c r="N97" s="42" t="s">
        <v>24</v>
      </c>
      <c r="O97" s="84"/>
      <c r="P97" s="90"/>
    </row>
    <row r="98" spans="1:24" s="12" customFormat="1" ht="35.1" customHeight="1">
      <c r="A98" s="100">
        <v>388</v>
      </c>
      <c r="B98" s="71"/>
      <c r="C98" s="72"/>
      <c r="D98" s="73"/>
      <c r="E98" s="74"/>
      <c r="F98" s="74"/>
      <c r="G98" s="52">
        <f t="shared" si="7"/>
        <v>0</v>
      </c>
      <c r="H98" s="81"/>
      <c r="I98" s="51">
        <f t="shared" si="8"/>
        <v>0</v>
      </c>
      <c r="J98" s="51">
        <f t="shared" si="9"/>
        <v>0</v>
      </c>
      <c r="K98" s="85"/>
      <c r="L98" s="83"/>
      <c r="M98" s="84"/>
      <c r="N98" s="42" t="s">
        <v>24</v>
      </c>
      <c r="O98" s="84"/>
      <c r="P98" s="90"/>
    </row>
    <row r="99" spans="1:24" s="12" customFormat="1" ht="35.1" customHeight="1">
      <c r="A99" s="100">
        <v>389</v>
      </c>
      <c r="B99" s="71"/>
      <c r="C99" s="72"/>
      <c r="D99" s="73"/>
      <c r="E99" s="74"/>
      <c r="F99" s="74"/>
      <c r="G99" s="52">
        <f t="shared" si="7"/>
        <v>0</v>
      </c>
      <c r="H99" s="81"/>
      <c r="I99" s="51">
        <f t="shared" si="8"/>
        <v>0</v>
      </c>
      <c r="J99" s="51">
        <f t="shared" si="9"/>
        <v>0</v>
      </c>
      <c r="K99" s="85"/>
      <c r="L99" s="83"/>
      <c r="M99" s="84"/>
      <c r="N99" s="42" t="s">
        <v>24</v>
      </c>
      <c r="O99" s="84"/>
      <c r="P99" s="90"/>
    </row>
    <row r="100" spans="1:24" s="12" customFormat="1" ht="35.1" customHeight="1">
      <c r="A100" s="100">
        <v>390</v>
      </c>
      <c r="B100" s="71"/>
      <c r="C100" s="72"/>
      <c r="D100" s="73"/>
      <c r="E100" s="74"/>
      <c r="F100" s="74"/>
      <c r="G100" s="52">
        <f t="shared" si="7"/>
        <v>0</v>
      </c>
      <c r="H100" s="81"/>
      <c r="I100" s="51">
        <f t="shared" si="8"/>
        <v>0</v>
      </c>
      <c r="J100" s="51">
        <f t="shared" si="9"/>
        <v>0</v>
      </c>
      <c r="K100" s="85"/>
      <c r="L100" s="83"/>
      <c r="M100" s="84"/>
      <c r="N100" s="42" t="s">
        <v>24</v>
      </c>
      <c r="O100" s="84"/>
      <c r="P100" s="90"/>
    </row>
    <row r="101" spans="1:24" s="12" customFormat="1" ht="35.1" customHeight="1">
      <c r="A101" s="100">
        <v>391</v>
      </c>
      <c r="B101" s="71"/>
      <c r="C101" s="72"/>
      <c r="D101" s="73"/>
      <c r="E101" s="74"/>
      <c r="F101" s="74"/>
      <c r="G101" s="52">
        <f t="shared" si="7"/>
        <v>0</v>
      </c>
      <c r="H101" s="81"/>
      <c r="I101" s="51">
        <f t="shared" si="8"/>
        <v>0</v>
      </c>
      <c r="J101" s="51">
        <f t="shared" si="9"/>
        <v>0</v>
      </c>
      <c r="K101" s="85"/>
      <c r="L101" s="83"/>
      <c r="M101" s="84"/>
      <c r="N101" s="42" t="s">
        <v>24</v>
      </c>
      <c r="O101" s="84"/>
      <c r="P101" s="90"/>
    </row>
    <row r="102" spans="1:24" s="12" customFormat="1" ht="35.1" customHeight="1">
      <c r="A102" s="100">
        <v>392</v>
      </c>
      <c r="B102" s="71"/>
      <c r="C102" s="72"/>
      <c r="D102" s="73"/>
      <c r="E102" s="74"/>
      <c r="F102" s="74"/>
      <c r="G102" s="52">
        <f t="shared" si="7"/>
        <v>0</v>
      </c>
      <c r="H102" s="81"/>
      <c r="I102" s="51">
        <f t="shared" si="8"/>
        <v>0</v>
      </c>
      <c r="J102" s="51">
        <f t="shared" si="9"/>
        <v>0</v>
      </c>
      <c r="K102" s="85"/>
      <c r="L102" s="83"/>
      <c r="M102" s="84"/>
      <c r="N102" s="42" t="s">
        <v>24</v>
      </c>
      <c r="O102" s="84"/>
      <c r="P102" s="90"/>
    </row>
    <row r="103" spans="1:24" s="12" customFormat="1" ht="35.1" customHeight="1">
      <c r="A103" s="100">
        <v>393</v>
      </c>
      <c r="B103" s="71"/>
      <c r="C103" s="72"/>
      <c r="D103" s="73"/>
      <c r="E103" s="74"/>
      <c r="F103" s="74"/>
      <c r="G103" s="52">
        <f t="shared" si="7"/>
        <v>0</v>
      </c>
      <c r="H103" s="81"/>
      <c r="I103" s="51">
        <f t="shared" si="8"/>
        <v>0</v>
      </c>
      <c r="J103" s="51">
        <f t="shared" si="9"/>
        <v>0</v>
      </c>
      <c r="K103" s="85"/>
      <c r="L103" s="83"/>
      <c r="M103" s="84"/>
      <c r="N103" s="42" t="s">
        <v>24</v>
      </c>
      <c r="O103" s="84"/>
      <c r="P103" s="90"/>
    </row>
    <row r="104" spans="1:24" s="12" customFormat="1" ht="35.1" customHeight="1">
      <c r="A104" s="100">
        <v>394</v>
      </c>
      <c r="B104" s="71"/>
      <c r="C104" s="72"/>
      <c r="D104" s="73"/>
      <c r="E104" s="74"/>
      <c r="F104" s="74"/>
      <c r="G104" s="52">
        <f t="shared" si="7"/>
        <v>0</v>
      </c>
      <c r="H104" s="81"/>
      <c r="I104" s="51">
        <f t="shared" si="8"/>
        <v>0</v>
      </c>
      <c r="J104" s="51">
        <f t="shared" si="9"/>
        <v>0</v>
      </c>
      <c r="K104" s="85"/>
      <c r="L104" s="83"/>
      <c r="M104" s="84"/>
      <c r="N104" s="42" t="s">
        <v>24</v>
      </c>
      <c r="O104" s="84"/>
      <c r="P104" s="90"/>
    </row>
    <row r="105" spans="1:24" s="12" customFormat="1" ht="35.1" customHeight="1">
      <c r="A105" s="100">
        <v>395</v>
      </c>
      <c r="B105" s="71"/>
      <c r="C105" s="72"/>
      <c r="D105" s="73"/>
      <c r="E105" s="74"/>
      <c r="F105" s="74"/>
      <c r="G105" s="52">
        <f t="shared" si="7"/>
        <v>0</v>
      </c>
      <c r="H105" s="81"/>
      <c r="I105" s="51">
        <f t="shared" si="8"/>
        <v>0</v>
      </c>
      <c r="J105" s="51">
        <f t="shared" si="9"/>
        <v>0</v>
      </c>
      <c r="K105" s="85"/>
      <c r="L105" s="83"/>
      <c r="M105" s="84"/>
      <c r="N105" s="42" t="s">
        <v>24</v>
      </c>
      <c r="O105" s="84"/>
      <c r="P105" s="90"/>
    </row>
    <row r="106" spans="1:24" s="12" customFormat="1" ht="35.1" customHeight="1">
      <c r="A106" s="100">
        <v>396</v>
      </c>
      <c r="B106" s="71"/>
      <c r="C106" s="72"/>
      <c r="D106" s="73"/>
      <c r="E106" s="74"/>
      <c r="F106" s="74"/>
      <c r="G106" s="52">
        <f t="shared" si="7"/>
        <v>0</v>
      </c>
      <c r="H106" s="81"/>
      <c r="I106" s="51">
        <f t="shared" si="8"/>
        <v>0</v>
      </c>
      <c r="J106" s="51">
        <f t="shared" si="9"/>
        <v>0</v>
      </c>
      <c r="K106" s="85"/>
      <c r="L106" s="83"/>
      <c r="M106" s="84"/>
      <c r="N106" s="42" t="s">
        <v>24</v>
      </c>
      <c r="O106" s="84"/>
      <c r="P106" s="90"/>
    </row>
    <row r="107" spans="1:24" s="12" customFormat="1" ht="35.1" customHeight="1">
      <c r="A107" s="100">
        <v>397</v>
      </c>
      <c r="B107" s="71"/>
      <c r="C107" s="72"/>
      <c r="D107" s="73"/>
      <c r="E107" s="74"/>
      <c r="F107" s="74"/>
      <c r="G107" s="52">
        <f t="shared" si="7"/>
        <v>0</v>
      </c>
      <c r="H107" s="81"/>
      <c r="I107" s="51">
        <f t="shared" si="8"/>
        <v>0</v>
      </c>
      <c r="J107" s="51">
        <f t="shared" si="9"/>
        <v>0</v>
      </c>
      <c r="K107" s="85"/>
      <c r="L107" s="83"/>
      <c r="M107" s="84"/>
      <c r="N107" s="42" t="s">
        <v>24</v>
      </c>
      <c r="O107" s="84"/>
      <c r="P107" s="90"/>
    </row>
    <row r="108" spans="1:24" s="12" customFormat="1" ht="35.1" customHeight="1">
      <c r="A108" s="100">
        <v>398</v>
      </c>
      <c r="B108" s="71"/>
      <c r="C108" s="72"/>
      <c r="D108" s="73"/>
      <c r="E108" s="74"/>
      <c r="F108" s="74"/>
      <c r="G108" s="52">
        <f t="shared" si="7"/>
        <v>0</v>
      </c>
      <c r="H108" s="81"/>
      <c r="I108" s="51">
        <f t="shared" si="8"/>
        <v>0</v>
      </c>
      <c r="J108" s="51">
        <f t="shared" si="9"/>
        <v>0</v>
      </c>
      <c r="K108" s="85"/>
      <c r="L108" s="83"/>
      <c r="M108" s="84"/>
      <c r="N108" s="42" t="s">
        <v>24</v>
      </c>
      <c r="O108" s="84"/>
      <c r="P108" s="90"/>
    </row>
    <row r="109" spans="1:24" s="12" customFormat="1" ht="35.1" customHeight="1">
      <c r="A109" s="100">
        <v>399</v>
      </c>
      <c r="B109" s="71"/>
      <c r="C109" s="72"/>
      <c r="D109" s="73"/>
      <c r="E109" s="74"/>
      <c r="F109" s="74"/>
      <c r="G109" s="52">
        <f t="shared" si="7"/>
        <v>0</v>
      </c>
      <c r="H109" s="81"/>
      <c r="I109" s="51">
        <f t="shared" si="8"/>
        <v>0</v>
      </c>
      <c r="J109" s="51">
        <f t="shared" si="9"/>
        <v>0</v>
      </c>
      <c r="K109" s="85"/>
      <c r="L109" s="83"/>
      <c r="M109" s="84"/>
      <c r="N109" s="42" t="s">
        <v>24</v>
      </c>
      <c r="O109" s="84"/>
      <c r="P109" s="90"/>
    </row>
    <row r="110" spans="1:24" s="12" customFormat="1" ht="35.1" customHeight="1" thickBot="1">
      <c r="A110" s="100">
        <v>400</v>
      </c>
      <c r="B110" s="75"/>
      <c r="C110" s="76"/>
      <c r="D110" s="77"/>
      <c r="E110" s="78"/>
      <c r="F110" s="78"/>
      <c r="G110" s="53">
        <f t="shared" si="7"/>
        <v>0</v>
      </c>
      <c r="H110" s="81"/>
      <c r="I110" s="51">
        <f t="shared" si="8"/>
        <v>0</v>
      </c>
      <c r="J110" s="51">
        <f t="shared" si="9"/>
        <v>0</v>
      </c>
      <c r="K110" s="86"/>
      <c r="L110" s="87"/>
      <c r="M110" s="88"/>
      <c r="N110" s="43" t="s">
        <v>24</v>
      </c>
      <c r="O110" s="88"/>
      <c r="P110" s="91"/>
    </row>
    <row r="111" spans="1:24" s="12" customFormat="1" ht="40.5" customHeight="1" thickTop="1">
      <c r="A111" s="33"/>
      <c r="B111" s="37" t="s">
        <v>25</v>
      </c>
      <c r="C111" s="37"/>
      <c r="D111" s="114"/>
      <c r="E111" s="114"/>
      <c r="F111" s="115"/>
      <c r="G111" s="56">
        <f>SUM(G11:G110)</f>
        <v>0</v>
      </c>
      <c r="H111" s="57"/>
      <c r="I111" s="58"/>
      <c r="J111" s="63">
        <f>SUM(J11:J110)</f>
        <v>0</v>
      </c>
      <c r="K111" s="65"/>
      <c r="L111" s="63">
        <f>SUM(L11:L110)</f>
        <v>0</v>
      </c>
      <c r="N111" s="64"/>
      <c r="O111" s="38"/>
      <c r="P111" s="38"/>
      <c r="Q111" s="38"/>
      <c r="R111" s="38"/>
    </row>
    <row r="112" spans="1:24" s="2" customFormat="1" ht="7.5" customHeight="1">
      <c r="D112" s="3"/>
      <c r="K112" s="4"/>
      <c r="L112" s="4"/>
      <c r="M112" s="4"/>
      <c r="N112" s="4"/>
      <c r="O112" s="4"/>
      <c r="P112" s="4"/>
      <c r="Q112" s="4"/>
      <c r="R112"/>
      <c r="U112"/>
      <c r="V112"/>
      <c r="W112"/>
      <c r="X112"/>
    </row>
    <row r="113" spans="2:24" s="7" customFormat="1" ht="20.100000000000001" customHeight="1">
      <c r="B113" s="7" t="s">
        <v>26</v>
      </c>
      <c r="D113" s="21"/>
      <c r="K113" s="22"/>
      <c r="L113" s="22"/>
      <c r="M113" s="22"/>
      <c r="N113" s="22"/>
      <c r="O113" s="22"/>
      <c r="P113" s="22"/>
      <c r="Q113" s="22"/>
      <c r="R113"/>
      <c r="U113"/>
      <c r="V113"/>
      <c r="W113"/>
      <c r="X113"/>
    </row>
    <row r="114" spans="2:24" s="7" customFormat="1" ht="20.100000000000001" customHeight="1">
      <c r="B114" s="26" t="s">
        <v>27</v>
      </c>
      <c r="C114" s="26"/>
      <c r="D114" s="26"/>
      <c r="E114" s="26"/>
      <c r="F114" s="26"/>
      <c r="G114" s="26"/>
      <c r="H114" s="26"/>
      <c r="I114" s="26"/>
      <c r="J114" s="26"/>
      <c r="K114" s="26"/>
      <c r="L114" s="26"/>
      <c r="M114" s="26"/>
      <c r="N114" s="26"/>
      <c r="O114" s="26"/>
      <c r="P114" s="26"/>
      <c r="Q114" s="26"/>
      <c r="R114"/>
      <c r="U114"/>
      <c r="V114"/>
      <c r="W114"/>
      <c r="X114"/>
    </row>
    <row r="115" spans="2:24" s="7" customFormat="1" ht="20.100000000000001" customHeight="1">
      <c r="B115" s="26" t="s">
        <v>28</v>
      </c>
      <c r="C115" s="26"/>
      <c r="D115" s="26"/>
      <c r="E115" s="26"/>
      <c r="F115" s="26"/>
      <c r="G115" s="26"/>
      <c r="H115" s="26"/>
      <c r="I115" s="26"/>
      <c r="J115" s="26"/>
      <c r="K115" s="26"/>
      <c r="L115" s="26"/>
      <c r="M115" s="26"/>
      <c r="N115" s="26"/>
      <c r="O115" s="26"/>
      <c r="P115" s="26"/>
      <c r="Q115" s="26"/>
      <c r="R115"/>
      <c r="U115"/>
      <c r="V115"/>
      <c r="W115"/>
      <c r="X115"/>
    </row>
    <row r="116" spans="2:24" s="7" customFormat="1" ht="20.100000000000001" customHeight="1">
      <c r="B116" s="26" t="s">
        <v>29</v>
      </c>
      <c r="C116" s="26"/>
      <c r="D116" s="26"/>
      <c r="E116" s="26"/>
      <c r="F116" s="26"/>
      <c r="G116" s="26"/>
      <c r="H116" s="26"/>
      <c r="I116" s="26"/>
      <c r="J116" s="26"/>
      <c r="K116" s="26"/>
      <c r="L116" s="26"/>
      <c r="M116" s="26"/>
      <c r="N116" s="26"/>
      <c r="O116" s="26"/>
      <c r="P116" s="26"/>
      <c r="Q116" s="26"/>
      <c r="R116"/>
      <c r="U116"/>
      <c r="V116"/>
      <c r="W116"/>
      <c r="X116"/>
    </row>
    <row r="117" spans="2:24" s="8" customFormat="1" ht="20.100000000000001" customHeight="1">
      <c r="B117" s="28" t="s">
        <v>30</v>
      </c>
      <c r="C117" s="28"/>
      <c r="D117" s="28"/>
      <c r="E117" s="28"/>
      <c r="F117" s="28"/>
      <c r="G117" s="28"/>
      <c r="H117" s="28"/>
      <c r="I117" s="28"/>
      <c r="J117" s="28"/>
      <c r="K117" s="28"/>
      <c r="L117" s="28"/>
      <c r="M117" s="28"/>
      <c r="N117" s="28"/>
      <c r="O117" s="28"/>
      <c r="P117" s="28"/>
      <c r="Q117" s="28"/>
      <c r="R117"/>
      <c r="S117" s="28"/>
      <c r="T117" s="28"/>
      <c r="U117"/>
      <c r="V117"/>
      <c r="W117"/>
      <c r="X117"/>
    </row>
    <row r="118" spans="2:24" s="8" customFormat="1" ht="20.100000000000001" customHeight="1">
      <c r="B118" s="28" t="s">
        <v>31</v>
      </c>
      <c r="C118" s="28"/>
      <c r="D118" s="28"/>
      <c r="E118" s="28"/>
      <c r="F118" s="28"/>
      <c r="G118" s="28"/>
      <c r="H118" s="28"/>
      <c r="I118" s="28"/>
      <c r="J118" s="28"/>
      <c r="K118" s="28"/>
      <c r="L118" s="28"/>
      <c r="M118" s="28"/>
      <c r="N118" s="28"/>
      <c r="O118" s="28"/>
      <c r="P118" s="28"/>
      <c r="Q118" s="28"/>
      <c r="R118"/>
      <c r="S118" s="28"/>
      <c r="T118" s="28"/>
      <c r="U118"/>
      <c r="V118"/>
      <c r="W118"/>
      <c r="X118"/>
    </row>
    <row r="119" spans="2:24" s="8" customFormat="1" ht="20.100000000000001" customHeight="1">
      <c r="B119" s="28" t="s">
        <v>32</v>
      </c>
      <c r="C119" s="28"/>
      <c r="D119" s="28"/>
      <c r="E119" s="28"/>
      <c r="F119" s="28"/>
      <c r="G119" s="28"/>
      <c r="H119" s="28"/>
      <c r="I119" s="28"/>
      <c r="J119" s="28"/>
      <c r="K119" s="30"/>
      <c r="L119" s="30"/>
      <c r="M119" s="30"/>
      <c r="N119" s="30"/>
      <c r="O119" s="30"/>
      <c r="P119" s="30"/>
      <c r="Q119" s="30"/>
      <c r="R119"/>
      <c r="S119" s="28"/>
      <c r="T119" s="28"/>
      <c r="U119"/>
      <c r="V119"/>
      <c r="W119"/>
      <c r="X119"/>
    </row>
    <row r="120" spans="2:24" s="7" customFormat="1" ht="20.100000000000001" customHeight="1">
      <c r="B120" s="26" t="s">
        <v>33</v>
      </c>
      <c r="C120" s="26"/>
      <c r="D120" s="26"/>
      <c r="E120" s="26"/>
      <c r="F120" s="26"/>
      <c r="G120" s="26"/>
      <c r="H120" s="26"/>
      <c r="I120" s="26"/>
      <c r="J120" s="26"/>
      <c r="K120" s="26"/>
      <c r="L120" s="26"/>
      <c r="M120" s="26"/>
      <c r="N120" s="26"/>
      <c r="O120" s="26"/>
      <c r="P120" s="26"/>
      <c r="Q120" s="26"/>
    </row>
    <row r="121" spans="2:24" s="7" customFormat="1" ht="20.100000000000001" customHeight="1">
      <c r="B121" s="26" t="s">
        <v>34</v>
      </c>
      <c r="C121" s="26"/>
      <c r="D121" s="26"/>
      <c r="E121" s="26"/>
      <c r="F121" s="26"/>
      <c r="G121" s="26"/>
      <c r="H121" s="26"/>
      <c r="I121" s="26"/>
      <c r="J121" s="26"/>
      <c r="K121" s="26"/>
      <c r="L121" s="26"/>
      <c r="M121" s="26"/>
      <c r="N121" s="26"/>
      <c r="O121" s="26"/>
      <c r="P121" s="26"/>
      <c r="Q121" s="26"/>
    </row>
    <row r="122" spans="2:24" s="2" customFormat="1" ht="14.25">
      <c r="D122" s="3"/>
      <c r="K122" s="4"/>
      <c r="L122" s="4"/>
      <c r="M122" s="4"/>
      <c r="N122" s="4"/>
      <c r="O122" s="4"/>
      <c r="P122" s="4"/>
      <c r="Q122" s="4"/>
    </row>
  </sheetData>
  <sheetProtection formatCells="0" formatColumns="0" formatRows="0" insertColumns="0" deleteColumns="0"/>
  <mergeCells count="5">
    <mergeCell ref="E2:J2"/>
    <mergeCell ref="G4:Q4"/>
    <mergeCell ref="G5:Q5"/>
    <mergeCell ref="G6:Q6"/>
    <mergeCell ref="D111:F111"/>
  </mergeCells>
  <phoneticPr fontId="2"/>
  <pageMargins left="0.59055118110236227" right="0.59055118110236227" top="0.47244094488188981" bottom="0.27559055118110237" header="0.31496062992125984" footer="0.31496062992125984"/>
  <pageSetup paperSize="9" scale="42" fitToHeight="4" orientation="landscape" horizontalDpi="4294967294" r:id="rId1"/>
  <headerFooter>
    <oddHeader>&amp;R(R4.1.4～)</oddHeader>
  </headerFooter>
  <colBreaks count="1" manualBreakCount="1">
    <brk id="23"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738FB-8FE6-43FD-AA3A-E66CE2F77B99}">
  <sheetPr>
    <pageSetUpPr fitToPage="1"/>
  </sheetPr>
  <dimension ref="A1:X122"/>
  <sheetViews>
    <sheetView showGridLines="0" view="pageBreakPreview" zoomScale="55" zoomScaleNormal="100" zoomScaleSheetLayoutView="55" workbookViewId="0">
      <selection activeCell="C7" sqref="C7"/>
    </sheetView>
  </sheetViews>
  <sheetFormatPr defaultColWidth="9" defaultRowHeight="11.25"/>
  <cols>
    <col min="1" max="1" width="7.5" style="23" customWidth="1"/>
    <col min="2" max="2" width="15.625" style="23" customWidth="1"/>
    <col min="3" max="3" width="20.625" style="23" customWidth="1"/>
    <col min="4" max="4" width="50.625" style="24" customWidth="1"/>
    <col min="5" max="7" width="10.625" style="23" customWidth="1"/>
    <col min="8" max="10" width="20.625" style="23" customWidth="1"/>
    <col min="11" max="11" width="25.75" style="25" customWidth="1"/>
    <col min="12" max="12" width="12.625" style="25" customWidth="1"/>
    <col min="13" max="13" width="25.625" style="25" customWidth="1"/>
    <col min="14" max="14" width="10.625" style="25" customWidth="1"/>
    <col min="15" max="15" width="25.625" style="25" customWidth="1"/>
    <col min="16" max="16" width="20.625" style="25" customWidth="1"/>
    <col min="17" max="17" width="10.625" style="25" customWidth="1"/>
    <col min="18" max="19" width="11.25" style="23" customWidth="1"/>
    <col min="20" max="20" width="18.75" style="23" customWidth="1"/>
    <col min="21" max="21" width="5.625" style="23" customWidth="1"/>
    <col min="22" max="22" width="19" style="23" customWidth="1"/>
    <col min="23" max="16384" width="9" style="23"/>
  </cols>
  <sheetData>
    <row r="1" spans="1:24" s="12" customFormat="1" ht="27" customHeight="1">
      <c r="A1" s="11" t="s">
        <v>0</v>
      </c>
      <c r="D1" s="13"/>
      <c r="H1" s="14"/>
      <c r="I1" s="14"/>
      <c r="J1" s="14"/>
      <c r="K1" s="14"/>
      <c r="L1" s="14"/>
      <c r="M1" s="14"/>
      <c r="P1" s="101" t="s">
        <v>1</v>
      </c>
    </row>
    <row r="2" spans="1:24" s="16" customFormat="1" ht="25.5" customHeight="1">
      <c r="B2" s="35"/>
      <c r="C2" s="35"/>
      <c r="D2" s="35"/>
      <c r="E2" s="113" t="s">
        <v>2</v>
      </c>
      <c r="F2" s="113"/>
      <c r="G2" s="113"/>
      <c r="H2" s="113"/>
      <c r="I2" s="113"/>
      <c r="J2" s="113"/>
      <c r="K2" s="66"/>
      <c r="L2" s="66"/>
      <c r="M2" s="66"/>
      <c r="N2" s="35"/>
      <c r="O2" s="35"/>
      <c r="P2" s="36"/>
      <c r="Q2" s="35"/>
      <c r="R2" s="35"/>
      <c r="S2" s="36"/>
      <c r="T2" s="36"/>
      <c r="U2" s="36"/>
    </row>
    <row r="3" spans="1:24" s="5" customFormat="1" ht="25.5" customHeight="1">
      <c r="A3" s="9" t="s">
        <v>35</v>
      </c>
      <c r="D3" s="6"/>
    </row>
    <row r="4" spans="1:24" s="5" customFormat="1" ht="25.5" customHeight="1">
      <c r="D4" s="6"/>
      <c r="E4" s="17"/>
      <c r="F4" s="32" t="s">
        <v>4</v>
      </c>
      <c r="G4" s="116"/>
      <c r="H4" s="116"/>
      <c r="I4" s="116"/>
      <c r="J4" s="116"/>
      <c r="K4" s="116"/>
      <c r="L4" s="116"/>
      <c r="M4" s="116"/>
      <c r="N4" s="116"/>
      <c r="O4" s="116"/>
      <c r="P4" s="116"/>
      <c r="Q4" s="116"/>
      <c r="R4"/>
    </row>
    <row r="5" spans="1:24" s="5" customFormat="1" ht="25.5" customHeight="1">
      <c r="D5" s="6"/>
      <c r="E5" s="17"/>
      <c r="F5" s="32" t="s">
        <v>5</v>
      </c>
      <c r="G5" s="116"/>
      <c r="H5" s="116"/>
      <c r="I5" s="116"/>
      <c r="J5" s="116"/>
      <c r="K5" s="116"/>
      <c r="L5" s="116"/>
      <c r="M5" s="116"/>
      <c r="N5" s="116"/>
      <c r="O5" s="116"/>
      <c r="P5" s="116"/>
      <c r="Q5" s="116"/>
      <c r="R5"/>
    </row>
    <row r="6" spans="1:24" s="5" customFormat="1" ht="25.5" customHeight="1">
      <c r="D6" s="6"/>
      <c r="E6" s="17"/>
      <c r="F6" s="32" t="s">
        <v>6</v>
      </c>
      <c r="G6" s="116"/>
      <c r="H6" s="116"/>
      <c r="I6" s="116"/>
      <c r="J6" s="116"/>
      <c r="K6" s="116"/>
      <c r="L6" s="116"/>
      <c r="M6" s="116"/>
      <c r="N6" s="116"/>
      <c r="O6" s="116"/>
      <c r="P6" s="116"/>
      <c r="Q6" s="116"/>
      <c r="R6" s="18"/>
    </row>
    <row r="7" spans="1:24" s="5" customFormat="1" ht="25.5" customHeight="1">
      <c r="D7" s="6"/>
      <c r="E7" s="17"/>
      <c r="F7" s="54" t="s">
        <v>7</v>
      </c>
      <c r="G7" s="79"/>
      <c r="H7" s="55" t="s">
        <v>8</v>
      </c>
      <c r="I7" s="62"/>
      <c r="J7" s="62"/>
      <c r="L7"/>
      <c r="M7"/>
      <c r="N7"/>
      <c r="O7"/>
      <c r="P7"/>
      <c r="Q7"/>
      <c r="R7" s="18"/>
    </row>
    <row r="8" spans="1:24" s="5" customFormat="1" ht="11.25" customHeight="1">
      <c r="D8" s="6"/>
      <c r="G8" s="17"/>
      <c r="H8" s="32"/>
      <c r="I8"/>
      <c r="J8"/>
      <c r="K8"/>
      <c r="L8"/>
      <c r="M8"/>
      <c r="N8"/>
      <c r="O8"/>
      <c r="P8"/>
      <c r="Q8"/>
      <c r="R8"/>
      <c r="S8"/>
      <c r="T8"/>
      <c r="U8"/>
      <c r="V8"/>
      <c r="W8"/>
      <c r="X8"/>
    </row>
    <row r="9" spans="1:24" s="1" customFormat="1" ht="15" customHeight="1">
      <c r="A9"/>
      <c r="B9"/>
      <c r="C9"/>
      <c r="D9"/>
      <c r="E9"/>
      <c r="F9" s="60"/>
      <c r="G9"/>
      <c r="H9"/>
      <c r="I9"/>
      <c r="J9"/>
      <c r="K9" s="59"/>
      <c r="L9" s="44" t="s">
        <v>9</v>
      </c>
      <c r="M9" s="44"/>
      <c r="N9" s="45"/>
      <c r="O9" s="46"/>
      <c r="U9" s="34"/>
    </row>
    <row r="10" spans="1:24" s="19" customFormat="1" ht="59.25" customHeight="1">
      <c r="A10" s="29" t="s">
        <v>10</v>
      </c>
      <c r="B10" s="29" t="s">
        <v>11</v>
      </c>
      <c r="C10" s="29" t="s">
        <v>12</v>
      </c>
      <c r="D10" s="31" t="s">
        <v>13</v>
      </c>
      <c r="E10" s="29" t="s">
        <v>14</v>
      </c>
      <c r="F10" s="39" t="s">
        <v>15</v>
      </c>
      <c r="G10" s="29" t="s">
        <v>16</v>
      </c>
      <c r="H10" s="40" t="s">
        <v>17</v>
      </c>
      <c r="I10" s="61" t="s">
        <v>18</v>
      </c>
      <c r="J10" s="41" t="s">
        <v>19</v>
      </c>
      <c r="K10" s="27" t="s">
        <v>20</v>
      </c>
      <c r="L10" s="47" t="s">
        <v>21</v>
      </c>
      <c r="M10" s="48" t="s">
        <v>22</v>
      </c>
      <c r="N10" s="49"/>
      <c r="O10" s="50"/>
      <c r="P10" s="27" t="s">
        <v>23</v>
      </c>
    </row>
    <row r="11" spans="1:24" s="20" customFormat="1" ht="35.1" customHeight="1">
      <c r="A11" s="100">
        <v>401</v>
      </c>
      <c r="B11" s="67"/>
      <c r="C11" s="68"/>
      <c r="D11" s="69"/>
      <c r="E11" s="70"/>
      <c r="F11" s="70"/>
      <c r="G11" s="51">
        <f t="shared" ref="G11:G74" si="0">E11*F11</f>
        <v>0</v>
      </c>
      <c r="H11" s="80"/>
      <c r="I11" s="51">
        <f>IF(H11&gt;10000,5000,ROUNDDOWN(H11/2,0))</f>
        <v>0</v>
      </c>
      <c r="J11" s="51">
        <f>G11*I11</f>
        <v>0</v>
      </c>
      <c r="K11" s="82"/>
      <c r="L11" s="83"/>
      <c r="M11" s="84"/>
      <c r="N11" s="42" t="s">
        <v>24</v>
      </c>
      <c r="O11" s="84"/>
      <c r="P11" s="89"/>
    </row>
    <row r="12" spans="1:24" s="20" customFormat="1" ht="35.1" customHeight="1">
      <c r="A12" s="100">
        <v>402</v>
      </c>
      <c r="B12" s="67"/>
      <c r="C12" s="68"/>
      <c r="D12" s="69"/>
      <c r="E12" s="70"/>
      <c r="F12" s="70"/>
      <c r="G12" s="51">
        <f t="shared" si="0"/>
        <v>0</v>
      </c>
      <c r="H12" s="80"/>
      <c r="I12" s="51">
        <f t="shared" ref="I12:I35" si="1">IF(H12&gt;10000,5000,ROUNDDOWN(H12/2,0))</f>
        <v>0</v>
      </c>
      <c r="J12" s="51">
        <f t="shared" ref="J12:J35" si="2">G12*I12</f>
        <v>0</v>
      </c>
      <c r="K12" s="82"/>
      <c r="L12" s="83"/>
      <c r="M12" s="84"/>
      <c r="N12" s="42" t="s">
        <v>24</v>
      </c>
      <c r="O12" s="84"/>
      <c r="P12" s="89"/>
    </row>
    <row r="13" spans="1:24" s="12" customFormat="1" ht="35.1" customHeight="1">
      <c r="A13" s="100">
        <v>403</v>
      </c>
      <c r="B13" s="71"/>
      <c r="C13" s="72"/>
      <c r="D13" s="73"/>
      <c r="E13" s="74"/>
      <c r="F13" s="74"/>
      <c r="G13" s="52">
        <f t="shared" si="0"/>
        <v>0</v>
      </c>
      <c r="H13" s="81"/>
      <c r="I13" s="51">
        <f t="shared" si="1"/>
        <v>0</v>
      </c>
      <c r="J13" s="51">
        <f t="shared" si="2"/>
        <v>0</v>
      </c>
      <c r="K13" s="85"/>
      <c r="L13" s="83"/>
      <c r="M13" s="84"/>
      <c r="N13" s="42" t="s">
        <v>24</v>
      </c>
      <c r="O13" s="84"/>
      <c r="P13" s="90"/>
    </row>
    <row r="14" spans="1:24" s="12" customFormat="1" ht="35.1" customHeight="1">
      <c r="A14" s="100">
        <v>404</v>
      </c>
      <c r="B14" s="71"/>
      <c r="C14" s="72"/>
      <c r="D14" s="73"/>
      <c r="E14" s="74"/>
      <c r="F14" s="74"/>
      <c r="G14" s="52">
        <f t="shared" si="0"/>
        <v>0</v>
      </c>
      <c r="H14" s="81"/>
      <c r="I14" s="51">
        <f t="shared" si="1"/>
        <v>0</v>
      </c>
      <c r="J14" s="51">
        <f t="shared" si="2"/>
        <v>0</v>
      </c>
      <c r="K14" s="85"/>
      <c r="L14" s="83"/>
      <c r="M14" s="84"/>
      <c r="N14" s="42" t="s">
        <v>24</v>
      </c>
      <c r="O14" s="84"/>
      <c r="P14" s="90"/>
    </row>
    <row r="15" spans="1:24" s="12" customFormat="1" ht="35.1" customHeight="1">
      <c r="A15" s="100">
        <v>405</v>
      </c>
      <c r="B15" s="71"/>
      <c r="C15" s="72"/>
      <c r="D15" s="73"/>
      <c r="E15" s="74"/>
      <c r="F15" s="74"/>
      <c r="G15" s="52">
        <f t="shared" si="0"/>
        <v>0</v>
      </c>
      <c r="H15" s="81"/>
      <c r="I15" s="51">
        <f t="shared" si="1"/>
        <v>0</v>
      </c>
      <c r="J15" s="51">
        <f t="shared" si="2"/>
        <v>0</v>
      </c>
      <c r="K15" s="85"/>
      <c r="L15" s="83"/>
      <c r="M15" s="84"/>
      <c r="N15" s="42" t="s">
        <v>24</v>
      </c>
      <c r="O15" s="84"/>
      <c r="P15" s="90"/>
    </row>
    <row r="16" spans="1:24" s="12" customFormat="1" ht="35.1" customHeight="1">
      <c r="A16" s="100">
        <v>406</v>
      </c>
      <c r="B16" s="71"/>
      <c r="C16" s="72"/>
      <c r="D16" s="73"/>
      <c r="E16" s="74"/>
      <c r="F16" s="74"/>
      <c r="G16" s="52">
        <f t="shared" si="0"/>
        <v>0</v>
      </c>
      <c r="H16" s="81"/>
      <c r="I16" s="51">
        <f t="shared" si="1"/>
        <v>0</v>
      </c>
      <c r="J16" s="51">
        <f t="shared" si="2"/>
        <v>0</v>
      </c>
      <c r="K16" s="85"/>
      <c r="L16" s="83"/>
      <c r="M16" s="84"/>
      <c r="N16" s="42" t="s">
        <v>24</v>
      </c>
      <c r="O16" s="84"/>
      <c r="P16" s="90"/>
    </row>
    <row r="17" spans="1:16" s="12" customFormat="1" ht="35.1" customHeight="1">
      <c r="A17" s="100">
        <v>407</v>
      </c>
      <c r="B17" s="71"/>
      <c r="C17" s="72"/>
      <c r="D17" s="73"/>
      <c r="E17" s="74"/>
      <c r="F17" s="74"/>
      <c r="G17" s="52">
        <f t="shared" si="0"/>
        <v>0</v>
      </c>
      <c r="H17" s="81"/>
      <c r="I17" s="51">
        <f t="shared" si="1"/>
        <v>0</v>
      </c>
      <c r="J17" s="51">
        <f t="shared" si="2"/>
        <v>0</v>
      </c>
      <c r="K17" s="85"/>
      <c r="L17" s="83"/>
      <c r="M17" s="84"/>
      <c r="N17" s="42" t="s">
        <v>24</v>
      </c>
      <c r="O17" s="84"/>
      <c r="P17" s="90"/>
    </row>
    <row r="18" spans="1:16" s="12" customFormat="1" ht="35.1" customHeight="1">
      <c r="A18" s="100">
        <v>408</v>
      </c>
      <c r="B18" s="71"/>
      <c r="C18" s="72"/>
      <c r="D18" s="73"/>
      <c r="E18" s="74"/>
      <c r="F18" s="74"/>
      <c r="G18" s="52">
        <f t="shared" si="0"/>
        <v>0</v>
      </c>
      <c r="H18" s="81"/>
      <c r="I18" s="51">
        <f t="shared" si="1"/>
        <v>0</v>
      </c>
      <c r="J18" s="51">
        <f t="shared" si="2"/>
        <v>0</v>
      </c>
      <c r="K18" s="85"/>
      <c r="L18" s="83"/>
      <c r="M18" s="84"/>
      <c r="N18" s="42" t="s">
        <v>24</v>
      </c>
      <c r="O18" s="84"/>
      <c r="P18" s="90"/>
    </row>
    <row r="19" spans="1:16" s="12" customFormat="1" ht="35.1" customHeight="1">
      <c r="A19" s="100">
        <v>409</v>
      </c>
      <c r="B19" s="71"/>
      <c r="C19" s="72"/>
      <c r="D19" s="73"/>
      <c r="E19" s="74"/>
      <c r="F19" s="74"/>
      <c r="G19" s="52">
        <f t="shared" si="0"/>
        <v>0</v>
      </c>
      <c r="H19" s="81"/>
      <c r="I19" s="51">
        <f t="shared" si="1"/>
        <v>0</v>
      </c>
      <c r="J19" s="51">
        <f t="shared" si="2"/>
        <v>0</v>
      </c>
      <c r="K19" s="85"/>
      <c r="L19" s="83"/>
      <c r="M19" s="84"/>
      <c r="N19" s="42" t="s">
        <v>24</v>
      </c>
      <c r="O19" s="84"/>
      <c r="P19" s="90"/>
    </row>
    <row r="20" spans="1:16" s="20" customFormat="1" ht="35.1" customHeight="1">
      <c r="A20" s="100">
        <v>410</v>
      </c>
      <c r="B20" s="67"/>
      <c r="C20" s="68"/>
      <c r="D20" s="69"/>
      <c r="E20" s="70"/>
      <c r="F20" s="70"/>
      <c r="G20" s="51">
        <f t="shared" si="0"/>
        <v>0</v>
      </c>
      <c r="H20" s="80"/>
      <c r="I20" s="51">
        <f t="shared" si="1"/>
        <v>0</v>
      </c>
      <c r="J20" s="51">
        <f t="shared" si="2"/>
        <v>0</v>
      </c>
      <c r="K20" s="82"/>
      <c r="L20" s="83"/>
      <c r="M20" s="84"/>
      <c r="N20" s="42" t="s">
        <v>24</v>
      </c>
      <c r="O20" s="84"/>
      <c r="P20" s="89"/>
    </row>
    <row r="21" spans="1:16" s="20" customFormat="1" ht="35.1" customHeight="1">
      <c r="A21" s="100">
        <v>411</v>
      </c>
      <c r="B21" s="67"/>
      <c r="C21" s="68"/>
      <c r="D21" s="69"/>
      <c r="E21" s="70"/>
      <c r="F21" s="70"/>
      <c r="G21" s="51">
        <f t="shared" si="0"/>
        <v>0</v>
      </c>
      <c r="H21" s="80"/>
      <c r="I21" s="51">
        <f t="shared" si="1"/>
        <v>0</v>
      </c>
      <c r="J21" s="51">
        <f t="shared" si="2"/>
        <v>0</v>
      </c>
      <c r="K21" s="82"/>
      <c r="L21" s="83"/>
      <c r="M21" s="84"/>
      <c r="N21" s="42" t="s">
        <v>24</v>
      </c>
      <c r="O21" s="84"/>
      <c r="P21" s="89"/>
    </row>
    <row r="22" spans="1:16" s="12" customFormat="1" ht="35.1" customHeight="1">
      <c r="A22" s="100">
        <v>412</v>
      </c>
      <c r="B22" s="71"/>
      <c r="C22" s="72"/>
      <c r="D22" s="73"/>
      <c r="E22" s="74"/>
      <c r="F22" s="74"/>
      <c r="G22" s="52">
        <f t="shared" si="0"/>
        <v>0</v>
      </c>
      <c r="H22" s="81"/>
      <c r="I22" s="51">
        <f t="shared" si="1"/>
        <v>0</v>
      </c>
      <c r="J22" s="51">
        <f t="shared" si="2"/>
        <v>0</v>
      </c>
      <c r="K22" s="85"/>
      <c r="L22" s="83"/>
      <c r="M22" s="84"/>
      <c r="N22" s="42" t="s">
        <v>24</v>
      </c>
      <c r="O22" s="84"/>
      <c r="P22" s="90"/>
    </row>
    <row r="23" spans="1:16" s="12" customFormat="1" ht="35.1" customHeight="1">
      <c r="A23" s="100">
        <v>413</v>
      </c>
      <c r="B23" s="71"/>
      <c r="C23" s="72"/>
      <c r="D23" s="73"/>
      <c r="E23" s="74"/>
      <c r="F23" s="74"/>
      <c r="G23" s="52">
        <f t="shared" si="0"/>
        <v>0</v>
      </c>
      <c r="H23" s="81"/>
      <c r="I23" s="51">
        <f t="shared" si="1"/>
        <v>0</v>
      </c>
      <c r="J23" s="51">
        <f t="shared" si="2"/>
        <v>0</v>
      </c>
      <c r="K23" s="85"/>
      <c r="L23" s="83"/>
      <c r="M23" s="84"/>
      <c r="N23" s="42" t="s">
        <v>24</v>
      </c>
      <c r="O23" s="84"/>
      <c r="P23" s="90"/>
    </row>
    <row r="24" spans="1:16" s="12" customFormat="1" ht="35.1" customHeight="1">
      <c r="A24" s="100">
        <v>414</v>
      </c>
      <c r="B24" s="71"/>
      <c r="C24" s="72"/>
      <c r="D24" s="73"/>
      <c r="E24" s="74"/>
      <c r="F24" s="74"/>
      <c r="G24" s="52">
        <f t="shared" si="0"/>
        <v>0</v>
      </c>
      <c r="H24" s="81"/>
      <c r="I24" s="51">
        <f t="shared" si="1"/>
        <v>0</v>
      </c>
      <c r="J24" s="51">
        <f t="shared" si="2"/>
        <v>0</v>
      </c>
      <c r="K24" s="85"/>
      <c r="L24" s="83"/>
      <c r="M24" s="84"/>
      <c r="N24" s="42" t="s">
        <v>24</v>
      </c>
      <c r="O24" s="84"/>
      <c r="P24" s="90"/>
    </row>
    <row r="25" spans="1:16" s="12" customFormat="1" ht="35.1" customHeight="1">
      <c r="A25" s="100">
        <v>415</v>
      </c>
      <c r="B25" s="71"/>
      <c r="C25" s="72"/>
      <c r="D25" s="73"/>
      <c r="E25" s="74"/>
      <c r="F25" s="74"/>
      <c r="G25" s="52">
        <f t="shared" si="0"/>
        <v>0</v>
      </c>
      <c r="H25" s="81"/>
      <c r="I25" s="51">
        <f t="shared" si="1"/>
        <v>0</v>
      </c>
      <c r="J25" s="51">
        <f t="shared" si="2"/>
        <v>0</v>
      </c>
      <c r="K25" s="85"/>
      <c r="L25" s="83"/>
      <c r="M25" s="84"/>
      <c r="N25" s="42" t="s">
        <v>24</v>
      </c>
      <c r="O25" s="84"/>
      <c r="P25" s="90"/>
    </row>
    <row r="26" spans="1:16" s="12" customFormat="1" ht="35.1" customHeight="1">
      <c r="A26" s="100">
        <v>416</v>
      </c>
      <c r="B26" s="71"/>
      <c r="C26" s="72"/>
      <c r="D26" s="73"/>
      <c r="E26" s="74"/>
      <c r="F26" s="74"/>
      <c r="G26" s="52">
        <f t="shared" si="0"/>
        <v>0</v>
      </c>
      <c r="H26" s="81"/>
      <c r="I26" s="51">
        <f t="shared" si="1"/>
        <v>0</v>
      </c>
      <c r="J26" s="51">
        <f t="shared" si="2"/>
        <v>0</v>
      </c>
      <c r="K26" s="85"/>
      <c r="L26" s="83"/>
      <c r="M26" s="84"/>
      <c r="N26" s="42" t="s">
        <v>24</v>
      </c>
      <c r="O26" s="84"/>
      <c r="P26" s="90"/>
    </row>
    <row r="27" spans="1:16" s="12" customFormat="1" ht="35.1" customHeight="1">
      <c r="A27" s="100">
        <v>417</v>
      </c>
      <c r="B27" s="71"/>
      <c r="C27" s="72"/>
      <c r="D27" s="73"/>
      <c r="E27" s="74"/>
      <c r="F27" s="74"/>
      <c r="G27" s="52">
        <f t="shared" si="0"/>
        <v>0</v>
      </c>
      <c r="H27" s="81"/>
      <c r="I27" s="51">
        <f t="shared" si="1"/>
        <v>0</v>
      </c>
      <c r="J27" s="51">
        <f t="shared" si="2"/>
        <v>0</v>
      </c>
      <c r="K27" s="85"/>
      <c r="L27" s="83"/>
      <c r="M27" s="84"/>
      <c r="N27" s="42" t="s">
        <v>24</v>
      </c>
      <c r="O27" s="84"/>
      <c r="P27" s="90"/>
    </row>
    <row r="28" spans="1:16" s="12" customFormat="1" ht="35.1" customHeight="1">
      <c r="A28" s="100">
        <v>418</v>
      </c>
      <c r="B28" s="71"/>
      <c r="C28" s="72"/>
      <c r="D28" s="73"/>
      <c r="E28" s="74"/>
      <c r="F28" s="74"/>
      <c r="G28" s="52">
        <f t="shared" si="0"/>
        <v>0</v>
      </c>
      <c r="H28" s="81"/>
      <c r="I28" s="51">
        <f t="shared" si="1"/>
        <v>0</v>
      </c>
      <c r="J28" s="51">
        <f t="shared" si="2"/>
        <v>0</v>
      </c>
      <c r="K28" s="85"/>
      <c r="L28" s="83"/>
      <c r="M28" s="84"/>
      <c r="N28" s="42" t="s">
        <v>24</v>
      </c>
      <c r="O28" s="84"/>
      <c r="P28" s="90"/>
    </row>
    <row r="29" spans="1:16" s="12" customFormat="1" ht="35.1" customHeight="1">
      <c r="A29" s="100">
        <v>419</v>
      </c>
      <c r="B29" s="71"/>
      <c r="C29" s="72"/>
      <c r="D29" s="73"/>
      <c r="E29" s="74"/>
      <c r="F29" s="74"/>
      <c r="G29" s="52">
        <f t="shared" si="0"/>
        <v>0</v>
      </c>
      <c r="H29" s="81"/>
      <c r="I29" s="51">
        <f t="shared" si="1"/>
        <v>0</v>
      </c>
      <c r="J29" s="51">
        <f t="shared" si="2"/>
        <v>0</v>
      </c>
      <c r="K29" s="85"/>
      <c r="L29" s="83"/>
      <c r="M29" s="84"/>
      <c r="N29" s="42" t="s">
        <v>24</v>
      </c>
      <c r="O29" s="84"/>
      <c r="P29" s="90"/>
    </row>
    <row r="30" spans="1:16" s="12" customFormat="1" ht="35.1" customHeight="1">
      <c r="A30" s="100">
        <v>420</v>
      </c>
      <c r="B30" s="71"/>
      <c r="C30" s="72"/>
      <c r="D30" s="73"/>
      <c r="E30" s="74"/>
      <c r="F30" s="74"/>
      <c r="G30" s="52">
        <f t="shared" si="0"/>
        <v>0</v>
      </c>
      <c r="H30" s="81"/>
      <c r="I30" s="51">
        <f t="shared" si="1"/>
        <v>0</v>
      </c>
      <c r="J30" s="51">
        <f t="shared" si="2"/>
        <v>0</v>
      </c>
      <c r="K30" s="85"/>
      <c r="L30" s="83"/>
      <c r="M30" s="84"/>
      <c r="N30" s="42" t="s">
        <v>24</v>
      </c>
      <c r="O30" s="84"/>
      <c r="P30" s="90"/>
    </row>
    <row r="31" spans="1:16" s="12" customFormat="1" ht="35.1" customHeight="1">
      <c r="A31" s="100">
        <v>421</v>
      </c>
      <c r="B31" s="71"/>
      <c r="C31" s="72"/>
      <c r="D31" s="73"/>
      <c r="E31" s="74"/>
      <c r="F31" s="74"/>
      <c r="G31" s="52">
        <f t="shared" si="0"/>
        <v>0</v>
      </c>
      <c r="H31" s="81"/>
      <c r="I31" s="51">
        <f t="shared" si="1"/>
        <v>0</v>
      </c>
      <c r="J31" s="51">
        <f t="shared" si="2"/>
        <v>0</v>
      </c>
      <c r="K31" s="85"/>
      <c r="L31" s="83"/>
      <c r="M31" s="84"/>
      <c r="N31" s="42" t="s">
        <v>24</v>
      </c>
      <c r="O31" s="84"/>
      <c r="P31" s="90"/>
    </row>
    <row r="32" spans="1:16" s="12" customFormat="1" ht="35.1" customHeight="1">
      <c r="A32" s="100">
        <v>422</v>
      </c>
      <c r="B32" s="71"/>
      <c r="C32" s="72"/>
      <c r="D32" s="73"/>
      <c r="E32" s="74"/>
      <c r="F32" s="74"/>
      <c r="G32" s="52">
        <f t="shared" si="0"/>
        <v>0</v>
      </c>
      <c r="H32" s="81"/>
      <c r="I32" s="51">
        <f t="shared" si="1"/>
        <v>0</v>
      </c>
      <c r="J32" s="51">
        <f t="shared" si="2"/>
        <v>0</v>
      </c>
      <c r="K32" s="85"/>
      <c r="L32" s="83"/>
      <c r="M32" s="84"/>
      <c r="N32" s="42" t="s">
        <v>24</v>
      </c>
      <c r="O32" s="84"/>
      <c r="P32" s="90"/>
    </row>
    <row r="33" spans="1:16" s="12" customFormat="1" ht="35.1" customHeight="1">
      <c r="A33" s="100">
        <v>423</v>
      </c>
      <c r="B33" s="71"/>
      <c r="C33" s="72"/>
      <c r="D33" s="73"/>
      <c r="E33" s="74"/>
      <c r="F33" s="74"/>
      <c r="G33" s="52">
        <f t="shared" si="0"/>
        <v>0</v>
      </c>
      <c r="H33" s="81"/>
      <c r="I33" s="51">
        <f t="shared" si="1"/>
        <v>0</v>
      </c>
      <c r="J33" s="51">
        <f t="shared" si="2"/>
        <v>0</v>
      </c>
      <c r="K33" s="85"/>
      <c r="L33" s="83"/>
      <c r="M33" s="84"/>
      <c r="N33" s="42" t="s">
        <v>24</v>
      </c>
      <c r="O33" s="84"/>
      <c r="P33" s="90"/>
    </row>
    <row r="34" spans="1:16" s="12" customFormat="1" ht="35.1" customHeight="1">
      <c r="A34" s="100">
        <v>424</v>
      </c>
      <c r="B34" s="71"/>
      <c r="C34" s="72"/>
      <c r="D34" s="73"/>
      <c r="E34" s="74"/>
      <c r="F34" s="74"/>
      <c r="G34" s="52">
        <f t="shared" si="0"/>
        <v>0</v>
      </c>
      <c r="H34" s="81"/>
      <c r="I34" s="51">
        <f t="shared" si="1"/>
        <v>0</v>
      </c>
      <c r="J34" s="51">
        <f t="shared" si="2"/>
        <v>0</v>
      </c>
      <c r="K34" s="85"/>
      <c r="L34" s="83"/>
      <c r="M34" s="84"/>
      <c r="N34" s="42" t="s">
        <v>24</v>
      </c>
      <c r="O34" s="84"/>
      <c r="P34" s="90"/>
    </row>
    <row r="35" spans="1:16" s="12" customFormat="1" ht="35.1" customHeight="1">
      <c r="A35" s="100">
        <v>425</v>
      </c>
      <c r="B35" s="71"/>
      <c r="C35" s="72"/>
      <c r="D35" s="73"/>
      <c r="E35" s="74"/>
      <c r="F35" s="74"/>
      <c r="G35" s="52">
        <f t="shared" si="0"/>
        <v>0</v>
      </c>
      <c r="H35" s="81"/>
      <c r="I35" s="51">
        <f t="shared" si="1"/>
        <v>0</v>
      </c>
      <c r="J35" s="51">
        <f t="shared" si="2"/>
        <v>0</v>
      </c>
      <c r="K35" s="85"/>
      <c r="L35" s="83"/>
      <c r="M35" s="84"/>
      <c r="N35" s="42" t="s">
        <v>24</v>
      </c>
      <c r="O35" s="84"/>
      <c r="P35" s="90"/>
    </row>
    <row r="36" spans="1:16" s="20" customFormat="1" ht="35.1" customHeight="1">
      <c r="A36" s="100">
        <v>426</v>
      </c>
      <c r="B36" s="103"/>
      <c r="C36" s="104"/>
      <c r="D36" s="105"/>
      <c r="E36" s="106"/>
      <c r="F36" s="106"/>
      <c r="G36" s="102">
        <f t="shared" si="0"/>
        <v>0</v>
      </c>
      <c r="H36" s="107"/>
      <c r="I36" s="102">
        <f>IF(H36&gt;10000,5000,ROUNDDOWN(H36/2,0))</f>
        <v>0</v>
      </c>
      <c r="J36" s="102">
        <f>G36*I36</f>
        <v>0</v>
      </c>
      <c r="K36" s="108"/>
      <c r="L36" s="109"/>
      <c r="M36" s="110"/>
      <c r="N36" s="111" t="s">
        <v>24</v>
      </c>
      <c r="O36" s="110"/>
      <c r="P36" s="112"/>
    </row>
    <row r="37" spans="1:16" s="20" customFormat="1" ht="35.1" customHeight="1">
      <c r="A37" s="100">
        <v>427</v>
      </c>
      <c r="B37" s="67"/>
      <c r="C37" s="68"/>
      <c r="D37" s="69"/>
      <c r="E37" s="70"/>
      <c r="F37" s="70"/>
      <c r="G37" s="51">
        <f t="shared" si="0"/>
        <v>0</v>
      </c>
      <c r="H37" s="80"/>
      <c r="I37" s="51">
        <f t="shared" ref="I37:I60" si="3">IF(H37&gt;10000,5000,ROUNDDOWN(H37/2,0))</f>
        <v>0</v>
      </c>
      <c r="J37" s="51">
        <f t="shared" ref="J37:J60" si="4">G37*I37</f>
        <v>0</v>
      </c>
      <c r="K37" s="82"/>
      <c r="L37" s="83"/>
      <c r="M37" s="84"/>
      <c r="N37" s="42" t="s">
        <v>24</v>
      </c>
      <c r="O37" s="84"/>
      <c r="P37" s="89"/>
    </row>
    <row r="38" spans="1:16" s="12" customFormat="1" ht="35.1" customHeight="1">
      <c r="A38" s="100">
        <v>428</v>
      </c>
      <c r="B38" s="71"/>
      <c r="C38" s="72"/>
      <c r="D38" s="73"/>
      <c r="E38" s="74"/>
      <c r="F38" s="74"/>
      <c r="G38" s="52">
        <f t="shared" si="0"/>
        <v>0</v>
      </c>
      <c r="H38" s="81"/>
      <c r="I38" s="51">
        <f t="shared" si="3"/>
        <v>0</v>
      </c>
      <c r="J38" s="51">
        <f t="shared" si="4"/>
        <v>0</v>
      </c>
      <c r="K38" s="85"/>
      <c r="L38" s="83"/>
      <c r="M38" s="84"/>
      <c r="N38" s="42" t="s">
        <v>24</v>
      </c>
      <c r="O38" s="84"/>
      <c r="P38" s="90"/>
    </row>
    <row r="39" spans="1:16" s="12" customFormat="1" ht="35.1" customHeight="1">
      <c r="A39" s="100">
        <v>429</v>
      </c>
      <c r="B39" s="71"/>
      <c r="C39" s="72"/>
      <c r="D39" s="73"/>
      <c r="E39" s="74"/>
      <c r="F39" s="74"/>
      <c r="G39" s="52">
        <f t="shared" si="0"/>
        <v>0</v>
      </c>
      <c r="H39" s="81"/>
      <c r="I39" s="51">
        <f t="shared" si="3"/>
        <v>0</v>
      </c>
      <c r="J39" s="51">
        <f t="shared" si="4"/>
        <v>0</v>
      </c>
      <c r="K39" s="85"/>
      <c r="L39" s="83"/>
      <c r="M39" s="84"/>
      <c r="N39" s="42" t="s">
        <v>24</v>
      </c>
      <c r="O39" s="84"/>
      <c r="P39" s="90"/>
    </row>
    <row r="40" spans="1:16" s="12" customFormat="1" ht="35.1" customHeight="1">
      <c r="A40" s="100">
        <v>430</v>
      </c>
      <c r="B40" s="71"/>
      <c r="C40" s="72"/>
      <c r="D40" s="73"/>
      <c r="E40" s="74"/>
      <c r="F40" s="74"/>
      <c r="G40" s="52">
        <f t="shared" si="0"/>
        <v>0</v>
      </c>
      <c r="H40" s="81"/>
      <c r="I40" s="51">
        <f t="shared" si="3"/>
        <v>0</v>
      </c>
      <c r="J40" s="51">
        <f t="shared" si="4"/>
        <v>0</v>
      </c>
      <c r="K40" s="85"/>
      <c r="L40" s="83"/>
      <c r="M40" s="84"/>
      <c r="N40" s="42" t="s">
        <v>24</v>
      </c>
      <c r="O40" s="84"/>
      <c r="P40" s="90"/>
    </row>
    <row r="41" spans="1:16" s="12" customFormat="1" ht="35.1" customHeight="1">
      <c r="A41" s="100">
        <v>431</v>
      </c>
      <c r="B41" s="71"/>
      <c r="C41" s="72"/>
      <c r="D41" s="73"/>
      <c r="E41" s="74"/>
      <c r="F41" s="74"/>
      <c r="G41" s="52">
        <f t="shared" si="0"/>
        <v>0</v>
      </c>
      <c r="H41" s="81"/>
      <c r="I41" s="51">
        <f t="shared" si="3"/>
        <v>0</v>
      </c>
      <c r="J41" s="51">
        <f t="shared" si="4"/>
        <v>0</v>
      </c>
      <c r="K41" s="85"/>
      <c r="L41" s="83"/>
      <c r="M41" s="84"/>
      <c r="N41" s="42" t="s">
        <v>24</v>
      </c>
      <c r="O41" s="84"/>
      <c r="P41" s="90"/>
    </row>
    <row r="42" spans="1:16" s="12" customFormat="1" ht="35.1" customHeight="1">
      <c r="A42" s="100">
        <v>432</v>
      </c>
      <c r="B42" s="71"/>
      <c r="C42" s="72"/>
      <c r="D42" s="73"/>
      <c r="E42" s="74"/>
      <c r="F42" s="74"/>
      <c r="G42" s="52">
        <f t="shared" si="0"/>
        <v>0</v>
      </c>
      <c r="H42" s="81"/>
      <c r="I42" s="51">
        <f t="shared" si="3"/>
        <v>0</v>
      </c>
      <c r="J42" s="51">
        <f t="shared" si="4"/>
        <v>0</v>
      </c>
      <c r="K42" s="85"/>
      <c r="L42" s="83"/>
      <c r="M42" s="84"/>
      <c r="N42" s="42" t="s">
        <v>24</v>
      </c>
      <c r="O42" s="84"/>
      <c r="P42" s="90"/>
    </row>
    <row r="43" spans="1:16" s="12" customFormat="1" ht="35.1" customHeight="1">
      <c r="A43" s="100">
        <v>433</v>
      </c>
      <c r="B43" s="71"/>
      <c r="C43" s="72"/>
      <c r="D43" s="73"/>
      <c r="E43" s="74"/>
      <c r="F43" s="74"/>
      <c r="G43" s="52">
        <f t="shared" si="0"/>
        <v>0</v>
      </c>
      <c r="H43" s="81"/>
      <c r="I43" s="51">
        <f t="shared" si="3"/>
        <v>0</v>
      </c>
      <c r="J43" s="51">
        <f t="shared" si="4"/>
        <v>0</v>
      </c>
      <c r="K43" s="85"/>
      <c r="L43" s="83"/>
      <c r="M43" s="84"/>
      <c r="N43" s="42" t="s">
        <v>24</v>
      </c>
      <c r="O43" s="84"/>
      <c r="P43" s="90"/>
    </row>
    <row r="44" spans="1:16" s="12" customFormat="1" ht="35.1" customHeight="1">
      <c r="A44" s="100">
        <v>434</v>
      </c>
      <c r="B44" s="71"/>
      <c r="C44" s="72"/>
      <c r="D44" s="73"/>
      <c r="E44" s="74"/>
      <c r="F44" s="74"/>
      <c r="G44" s="52">
        <f t="shared" si="0"/>
        <v>0</v>
      </c>
      <c r="H44" s="81"/>
      <c r="I44" s="51">
        <f t="shared" si="3"/>
        <v>0</v>
      </c>
      <c r="J44" s="51">
        <f t="shared" si="4"/>
        <v>0</v>
      </c>
      <c r="K44" s="85"/>
      <c r="L44" s="83"/>
      <c r="M44" s="84"/>
      <c r="N44" s="42" t="s">
        <v>24</v>
      </c>
      <c r="O44" s="84"/>
      <c r="P44" s="90"/>
    </row>
    <row r="45" spans="1:16" s="20" customFormat="1" ht="35.1" customHeight="1">
      <c r="A45" s="100">
        <v>435</v>
      </c>
      <c r="B45" s="67"/>
      <c r="C45" s="68"/>
      <c r="D45" s="69"/>
      <c r="E45" s="70"/>
      <c r="F45" s="70"/>
      <c r="G45" s="51">
        <f t="shared" si="0"/>
        <v>0</v>
      </c>
      <c r="H45" s="80"/>
      <c r="I45" s="51">
        <f t="shared" si="3"/>
        <v>0</v>
      </c>
      <c r="J45" s="51">
        <f t="shared" si="4"/>
        <v>0</v>
      </c>
      <c r="K45" s="82"/>
      <c r="L45" s="83"/>
      <c r="M45" s="84"/>
      <c r="N45" s="42" t="s">
        <v>24</v>
      </c>
      <c r="O45" s="84"/>
      <c r="P45" s="89"/>
    </row>
    <row r="46" spans="1:16" s="20" customFormat="1" ht="35.1" customHeight="1">
      <c r="A46" s="100">
        <v>436</v>
      </c>
      <c r="B46" s="67"/>
      <c r="C46" s="68"/>
      <c r="D46" s="69"/>
      <c r="E46" s="70"/>
      <c r="F46" s="70"/>
      <c r="G46" s="51">
        <f t="shared" si="0"/>
        <v>0</v>
      </c>
      <c r="H46" s="80"/>
      <c r="I46" s="51">
        <f t="shared" si="3"/>
        <v>0</v>
      </c>
      <c r="J46" s="51">
        <f t="shared" si="4"/>
        <v>0</v>
      </c>
      <c r="K46" s="82"/>
      <c r="L46" s="83"/>
      <c r="M46" s="84"/>
      <c r="N46" s="42" t="s">
        <v>24</v>
      </c>
      <c r="O46" s="84"/>
      <c r="P46" s="89"/>
    </row>
    <row r="47" spans="1:16" s="12" customFormat="1" ht="35.1" customHeight="1">
      <c r="A47" s="100">
        <v>437</v>
      </c>
      <c r="B47" s="71"/>
      <c r="C47" s="72"/>
      <c r="D47" s="73"/>
      <c r="E47" s="74"/>
      <c r="F47" s="74"/>
      <c r="G47" s="52">
        <f t="shared" si="0"/>
        <v>0</v>
      </c>
      <c r="H47" s="81"/>
      <c r="I47" s="51">
        <f t="shared" si="3"/>
        <v>0</v>
      </c>
      <c r="J47" s="51">
        <f t="shared" si="4"/>
        <v>0</v>
      </c>
      <c r="K47" s="85"/>
      <c r="L47" s="83"/>
      <c r="M47" s="84"/>
      <c r="N47" s="42" t="s">
        <v>24</v>
      </c>
      <c r="O47" s="84"/>
      <c r="P47" s="90"/>
    </row>
    <row r="48" spans="1:16" s="12" customFormat="1" ht="35.1" customHeight="1">
      <c r="A48" s="100">
        <v>438</v>
      </c>
      <c r="B48" s="71"/>
      <c r="C48" s="72"/>
      <c r="D48" s="73"/>
      <c r="E48" s="74"/>
      <c r="F48" s="74"/>
      <c r="G48" s="52">
        <f t="shared" si="0"/>
        <v>0</v>
      </c>
      <c r="H48" s="81"/>
      <c r="I48" s="51">
        <f t="shared" si="3"/>
        <v>0</v>
      </c>
      <c r="J48" s="51">
        <f t="shared" si="4"/>
        <v>0</v>
      </c>
      <c r="K48" s="85"/>
      <c r="L48" s="83"/>
      <c r="M48" s="84"/>
      <c r="N48" s="42" t="s">
        <v>24</v>
      </c>
      <c r="O48" s="84"/>
      <c r="P48" s="90"/>
    </row>
    <row r="49" spans="1:16" s="12" customFormat="1" ht="35.1" customHeight="1">
      <c r="A49" s="100">
        <v>439</v>
      </c>
      <c r="B49" s="71"/>
      <c r="C49" s="72"/>
      <c r="D49" s="73"/>
      <c r="E49" s="74"/>
      <c r="F49" s="74"/>
      <c r="G49" s="52">
        <f t="shared" si="0"/>
        <v>0</v>
      </c>
      <c r="H49" s="81"/>
      <c r="I49" s="51">
        <f t="shared" si="3"/>
        <v>0</v>
      </c>
      <c r="J49" s="51">
        <f t="shared" si="4"/>
        <v>0</v>
      </c>
      <c r="K49" s="85"/>
      <c r="L49" s="83"/>
      <c r="M49" s="84"/>
      <c r="N49" s="42" t="s">
        <v>24</v>
      </c>
      <c r="O49" s="84"/>
      <c r="P49" s="90"/>
    </row>
    <row r="50" spans="1:16" s="12" customFormat="1" ht="35.1" customHeight="1">
      <c r="A50" s="100">
        <v>440</v>
      </c>
      <c r="B50" s="71"/>
      <c r="C50" s="72"/>
      <c r="D50" s="73"/>
      <c r="E50" s="74"/>
      <c r="F50" s="74"/>
      <c r="G50" s="52">
        <f t="shared" si="0"/>
        <v>0</v>
      </c>
      <c r="H50" s="81"/>
      <c r="I50" s="51">
        <f t="shared" si="3"/>
        <v>0</v>
      </c>
      <c r="J50" s="51">
        <f t="shared" si="4"/>
        <v>0</v>
      </c>
      <c r="K50" s="85"/>
      <c r="L50" s="83"/>
      <c r="M50" s="84"/>
      <c r="N50" s="42" t="s">
        <v>24</v>
      </c>
      <c r="O50" s="84"/>
      <c r="P50" s="90"/>
    </row>
    <row r="51" spans="1:16" s="12" customFormat="1" ht="35.1" customHeight="1">
      <c r="A51" s="100">
        <v>441</v>
      </c>
      <c r="B51" s="71"/>
      <c r="C51" s="72"/>
      <c r="D51" s="73"/>
      <c r="E51" s="74"/>
      <c r="F51" s="74"/>
      <c r="G51" s="52">
        <f t="shared" si="0"/>
        <v>0</v>
      </c>
      <c r="H51" s="81"/>
      <c r="I51" s="51">
        <f t="shared" si="3"/>
        <v>0</v>
      </c>
      <c r="J51" s="51">
        <f t="shared" si="4"/>
        <v>0</v>
      </c>
      <c r="K51" s="85"/>
      <c r="L51" s="83"/>
      <c r="M51" s="84"/>
      <c r="N51" s="42" t="s">
        <v>24</v>
      </c>
      <c r="O51" s="84"/>
      <c r="P51" s="90"/>
    </row>
    <row r="52" spans="1:16" s="12" customFormat="1" ht="35.1" customHeight="1">
      <c r="A52" s="100">
        <v>442</v>
      </c>
      <c r="B52" s="71"/>
      <c r="C52" s="72"/>
      <c r="D52" s="73"/>
      <c r="E52" s="74"/>
      <c r="F52" s="74"/>
      <c r="G52" s="52">
        <f t="shared" si="0"/>
        <v>0</v>
      </c>
      <c r="H52" s="81"/>
      <c r="I52" s="51">
        <f t="shared" si="3"/>
        <v>0</v>
      </c>
      <c r="J52" s="51">
        <f t="shared" si="4"/>
        <v>0</v>
      </c>
      <c r="K52" s="85"/>
      <c r="L52" s="83"/>
      <c r="M52" s="84"/>
      <c r="N52" s="42" t="s">
        <v>24</v>
      </c>
      <c r="O52" s="84"/>
      <c r="P52" s="90"/>
    </row>
    <row r="53" spans="1:16" s="12" customFormat="1" ht="35.1" customHeight="1">
      <c r="A53" s="100">
        <v>443</v>
      </c>
      <c r="B53" s="71"/>
      <c r="C53" s="72"/>
      <c r="D53" s="73"/>
      <c r="E53" s="74"/>
      <c r="F53" s="74"/>
      <c r="G53" s="52">
        <f t="shared" si="0"/>
        <v>0</v>
      </c>
      <c r="H53" s="81"/>
      <c r="I53" s="51">
        <f t="shared" si="3"/>
        <v>0</v>
      </c>
      <c r="J53" s="51">
        <f t="shared" si="4"/>
        <v>0</v>
      </c>
      <c r="K53" s="85"/>
      <c r="L53" s="83"/>
      <c r="M53" s="84"/>
      <c r="N53" s="42" t="s">
        <v>24</v>
      </c>
      <c r="O53" s="84"/>
      <c r="P53" s="90"/>
    </row>
    <row r="54" spans="1:16" s="12" customFormat="1" ht="35.1" customHeight="1">
      <c r="A54" s="100">
        <v>444</v>
      </c>
      <c r="B54" s="71"/>
      <c r="C54" s="72"/>
      <c r="D54" s="73"/>
      <c r="E54" s="74"/>
      <c r="F54" s="74"/>
      <c r="G54" s="52">
        <f t="shared" si="0"/>
        <v>0</v>
      </c>
      <c r="H54" s="81"/>
      <c r="I54" s="51">
        <f t="shared" si="3"/>
        <v>0</v>
      </c>
      <c r="J54" s="51">
        <f t="shared" si="4"/>
        <v>0</v>
      </c>
      <c r="K54" s="85"/>
      <c r="L54" s="83"/>
      <c r="M54" s="84"/>
      <c r="N54" s="42" t="s">
        <v>24</v>
      </c>
      <c r="O54" s="84"/>
      <c r="P54" s="90"/>
    </row>
    <row r="55" spans="1:16" s="12" customFormat="1" ht="35.1" customHeight="1">
      <c r="A55" s="100">
        <v>445</v>
      </c>
      <c r="B55" s="71"/>
      <c r="C55" s="72"/>
      <c r="D55" s="73"/>
      <c r="E55" s="74"/>
      <c r="F55" s="74"/>
      <c r="G55" s="52">
        <f t="shared" si="0"/>
        <v>0</v>
      </c>
      <c r="H55" s="81"/>
      <c r="I55" s="51">
        <f t="shared" si="3"/>
        <v>0</v>
      </c>
      <c r="J55" s="51">
        <f t="shared" si="4"/>
        <v>0</v>
      </c>
      <c r="K55" s="85"/>
      <c r="L55" s="83"/>
      <c r="M55" s="84"/>
      <c r="N55" s="42" t="s">
        <v>24</v>
      </c>
      <c r="O55" s="84"/>
      <c r="P55" s="90"/>
    </row>
    <row r="56" spans="1:16" s="12" customFormat="1" ht="35.1" customHeight="1">
      <c r="A56" s="100">
        <v>446</v>
      </c>
      <c r="B56" s="71"/>
      <c r="C56" s="72"/>
      <c r="D56" s="73"/>
      <c r="E56" s="74"/>
      <c r="F56" s="74"/>
      <c r="G56" s="52">
        <f t="shared" si="0"/>
        <v>0</v>
      </c>
      <c r="H56" s="81"/>
      <c r="I56" s="51">
        <f t="shared" si="3"/>
        <v>0</v>
      </c>
      <c r="J56" s="51">
        <f t="shared" si="4"/>
        <v>0</v>
      </c>
      <c r="K56" s="85"/>
      <c r="L56" s="83"/>
      <c r="M56" s="84"/>
      <c r="N56" s="42" t="s">
        <v>24</v>
      </c>
      <c r="O56" s="84"/>
      <c r="P56" s="90"/>
    </row>
    <row r="57" spans="1:16" s="12" customFormat="1" ht="35.1" customHeight="1">
      <c r="A57" s="100">
        <v>447</v>
      </c>
      <c r="B57" s="71"/>
      <c r="C57" s="72"/>
      <c r="D57" s="73"/>
      <c r="E57" s="74"/>
      <c r="F57" s="74"/>
      <c r="G57" s="52">
        <f t="shared" si="0"/>
        <v>0</v>
      </c>
      <c r="H57" s="81"/>
      <c r="I57" s="51">
        <f t="shared" si="3"/>
        <v>0</v>
      </c>
      <c r="J57" s="51">
        <f t="shared" si="4"/>
        <v>0</v>
      </c>
      <c r="K57" s="85"/>
      <c r="L57" s="83"/>
      <c r="M57" s="84"/>
      <c r="N57" s="42" t="s">
        <v>24</v>
      </c>
      <c r="O57" s="84"/>
      <c r="P57" s="90"/>
    </row>
    <row r="58" spans="1:16" s="12" customFormat="1" ht="35.1" customHeight="1">
      <c r="A58" s="100">
        <v>448</v>
      </c>
      <c r="B58" s="71"/>
      <c r="C58" s="72"/>
      <c r="D58" s="73"/>
      <c r="E58" s="74"/>
      <c r="F58" s="74"/>
      <c r="G58" s="52">
        <f t="shared" si="0"/>
        <v>0</v>
      </c>
      <c r="H58" s="81"/>
      <c r="I58" s="51">
        <f t="shared" si="3"/>
        <v>0</v>
      </c>
      <c r="J58" s="51">
        <f t="shared" si="4"/>
        <v>0</v>
      </c>
      <c r="K58" s="85"/>
      <c r="L58" s="83"/>
      <c r="M58" s="84"/>
      <c r="N58" s="42" t="s">
        <v>24</v>
      </c>
      <c r="O58" s="84"/>
      <c r="P58" s="90"/>
    </row>
    <row r="59" spans="1:16" s="12" customFormat="1" ht="35.1" customHeight="1">
      <c r="A59" s="100">
        <v>449</v>
      </c>
      <c r="B59" s="71"/>
      <c r="C59" s="72"/>
      <c r="D59" s="73"/>
      <c r="E59" s="74"/>
      <c r="F59" s="74"/>
      <c r="G59" s="52">
        <f t="shared" si="0"/>
        <v>0</v>
      </c>
      <c r="H59" s="81"/>
      <c r="I59" s="51">
        <f t="shared" si="3"/>
        <v>0</v>
      </c>
      <c r="J59" s="51">
        <f t="shared" si="4"/>
        <v>0</v>
      </c>
      <c r="K59" s="85"/>
      <c r="L59" s="83"/>
      <c r="M59" s="84"/>
      <c r="N59" s="42" t="s">
        <v>24</v>
      </c>
      <c r="O59" s="84"/>
      <c r="P59" s="90"/>
    </row>
    <row r="60" spans="1:16" s="12" customFormat="1" ht="35.1" customHeight="1">
      <c r="A60" s="100">
        <v>450</v>
      </c>
      <c r="B60" s="71"/>
      <c r="C60" s="72"/>
      <c r="D60" s="73"/>
      <c r="E60" s="74"/>
      <c r="F60" s="74"/>
      <c r="G60" s="52">
        <f t="shared" si="0"/>
        <v>0</v>
      </c>
      <c r="H60" s="81"/>
      <c r="I60" s="51">
        <f t="shared" si="3"/>
        <v>0</v>
      </c>
      <c r="J60" s="51">
        <f t="shared" si="4"/>
        <v>0</v>
      </c>
      <c r="K60" s="85"/>
      <c r="L60" s="83"/>
      <c r="M60" s="84"/>
      <c r="N60" s="42" t="s">
        <v>24</v>
      </c>
      <c r="O60" s="84"/>
      <c r="P60" s="90"/>
    </row>
    <row r="61" spans="1:16" s="20" customFormat="1" ht="35.1" customHeight="1">
      <c r="A61" s="100">
        <v>451</v>
      </c>
      <c r="B61" s="103"/>
      <c r="C61" s="104"/>
      <c r="D61" s="105"/>
      <c r="E61" s="106"/>
      <c r="F61" s="106"/>
      <c r="G61" s="102">
        <f t="shared" si="0"/>
        <v>0</v>
      </c>
      <c r="H61" s="107"/>
      <c r="I61" s="102">
        <f>IF(H61&gt;10000,5000,ROUNDDOWN(H61/2,0))</f>
        <v>0</v>
      </c>
      <c r="J61" s="102">
        <f>G61*I61</f>
        <v>0</v>
      </c>
      <c r="K61" s="108"/>
      <c r="L61" s="109"/>
      <c r="M61" s="110"/>
      <c r="N61" s="111" t="s">
        <v>24</v>
      </c>
      <c r="O61" s="110"/>
      <c r="P61" s="112"/>
    </row>
    <row r="62" spans="1:16" s="20" customFormat="1" ht="35.1" customHeight="1">
      <c r="A62" s="100">
        <v>452</v>
      </c>
      <c r="B62" s="67"/>
      <c r="C62" s="68"/>
      <c r="D62" s="69"/>
      <c r="E62" s="70"/>
      <c r="F62" s="70"/>
      <c r="G62" s="51">
        <f t="shared" si="0"/>
        <v>0</v>
      </c>
      <c r="H62" s="80"/>
      <c r="I62" s="51">
        <f t="shared" ref="I62:I85" si="5">IF(H62&gt;10000,5000,ROUNDDOWN(H62/2,0))</f>
        <v>0</v>
      </c>
      <c r="J62" s="51">
        <f t="shared" ref="J62:J85" si="6">G62*I62</f>
        <v>0</v>
      </c>
      <c r="K62" s="82"/>
      <c r="L62" s="83"/>
      <c r="M62" s="84"/>
      <c r="N62" s="42" t="s">
        <v>24</v>
      </c>
      <c r="O62" s="84"/>
      <c r="P62" s="89"/>
    </row>
    <row r="63" spans="1:16" s="12" customFormat="1" ht="35.1" customHeight="1">
      <c r="A63" s="100">
        <v>453</v>
      </c>
      <c r="B63" s="71"/>
      <c r="C63" s="72"/>
      <c r="D63" s="73"/>
      <c r="E63" s="74"/>
      <c r="F63" s="74"/>
      <c r="G63" s="52">
        <f t="shared" si="0"/>
        <v>0</v>
      </c>
      <c r="H63" s="81"/>
      <c r="I63" s="51">
        <f t="shared" si="5"/>
        <v>0</v>
      </c>
      <c r="J63" s="51">
        <f t="shared" si="6"/>
        <v>0</v>
      </c>
      <c r="K63" s="85"/>
      <c r="L63" s="83"/>
      <c r="M63" s="84"/>
      <c r="N63" s="42" t="s">
        <v>24</v>
      </c>
      <c r="O63" s="84"/>
      <c r="P63" s="90"/>
    </row>
    <row r="64" spans="1:16" s="12" customFormat="1" ht="35.1" customHeight="1">
      <c r="A64" s="100">
        <v>454</v>
      </c>
      <c r="B64" s="71"/>
      <c r="C64" s="72"/>
      <c r="D64" s="73"/>
      <c r="E64" s="74"/>
      <c r="F64" s="74"/>
      <c r="G64" s="52">
        <f t="shared" si="0"/>
        <v>0</v>
      </c>
      <c r="H64" s="81"/>
      <c r="I64" s="51">
        <f t="shared" si="5"/>
        <v>0</v>
      </c>
      <c r="J64" s="51">
        <f t="shared" si="6"/>
        <v>0</v>
      </c>
      <c r="K64" s="85"/>
      <c r="L64" s="83"/>
      <c r="M64" s="84"/>
      <c r="N64" s="42" t="s">
        <v>24</v>
      </c>
      <c r="O64" s="84"/>
      <c r="P64" s="90"/>
    </row>
    <row r="65" spans="1:16" s="12" customFormat="1" ht="35.1" customHeight="1">
      <c r="A65" s="100">
        <v>455</v>
      </c>
      <c r="B65" s="71"/>
      <c r="C65" s="72"/>
      <c r="D65" s="73"/>
      <c r="E65" s="74"/>
      <c r="F65" s="74"/>
      <c r="G65" s="52">
        <f t="shared" si="0"/>
        <v>0</v>
      </c>
      <c r="H65" s="81"/>
      <c r="I65" s="51">
        <f t="shared" si="5"/>
        <v>0</v>
      </c>
      <c r="J65" s="51">
        <f t="shared" si="6"/>
        <v>0</v>
      </c>
      <c r="K65" s="85"/>
      <c r="L65" s="83"/>
      <c r="M65" s="84"/>
      <c r="N65" s="42" t="s">
        <v>24</v>
      </c>
      <c r="O65" s="84"/>
      <c r="P65" s="90"/>
    </row>
    <row r="66" spans="1:16" s="12" customFormat="1" ht="35.1" customHeight="1">
      <c r="A66" s="100">
        <v>456</v>
      </c>
      <c r="B66" s="71"/>
      <c r="C66" s="72"/>
      <c r="D66" s="73"/>
      <c r="E66" s="74"/>
      <c r="F66" s="74"/>
      <c r="G66" s="52">
        <f t="shared" si="0"/>
        <v>0</v>
      </c>
      <c r="H66" s="81"/>
      <c r="I66" s="51">
        <f t="shared" si="5"/>
        <v>0</v>
      </c>
      <c r="J66" s="51">
        <f t="shared" si="6"/>
        <v>0</v>
      </c>
      <c r="K66" s="85"/>
      <c r="L66" s="83"/>
      <c r="M66" s="84"/>
      <c r="N66" s="42" t="s">
        <v>24</v>
      </c>
      <c r="O66" s="84"/>
      <c r="P66" s="90"/>
    </row>
    <row r="67" spans="1:16" s="12" customFormat="1" ht="35.1" customHeight="1">
      <c r="A67" s="100">
        <v>457</v>
      </c>
      <c r="B67" s="71"/>
      <c r="C67" s="72"/>
      <c r="D67" s="73"/>
      <c r="E67" s="74"/>
      <c r="F67" s="74"/>
      <c r="G67" s="52">
        <f t="shared" si="0"/>
        <v>0</v>
      </c>
      <c r="H67" s="81"/>
      <c r="I67" s="51">
        <f t="shared" si="5"/>
        <v>0</v>
      </c>
      <c r="J67" s="51">
        <f t="shared" si="6"/>
        <v>0</v>
      </c>
      <c r="K67" s="85"/>
      <c r="L67" s="83"/>
      <c r="M67" s="84"/>
      <c r="N67" s="42" t="s">
        <v>24</v>
      </c>
      <c r="O67" s="84"/>
      <c r="P67" s="90"/>
    </row>
    <row r="68" spans="1:16" s="12" customFormat="1" ht="35.1" customHeight="1">
      <c r="A68" s="100">
        <v>458</v>
      </c>
      <c r="B68" s="71"/>
      <c r="C68" s="72"/>
      <c r="D68" s="73"/>
      <c r="E68" s="74"/>
      <c r="F68" s="74"/>
      <c r="G68" s="52">
        <f t="shared" si="0"/>
        <v>0</v>
      </c>
      <c r="H68" s="81"/>
      <c r="I68" s="51">
        <f t="shared" si="5"/>
        <v>0</v>
      </c>
      <c r="J68" s="51">
        <f t="shared" si="6"/>
        <v>0</v>
      </c>
      <c r="K68" s="85"/>
      <c r="L68" s="83"/>
      <c r="M68" s="84"/>
      <c r="N68" s="42" t="s">
        <v>24</v>
      </c>
      <c r="O68" s="84"/>
      <c r="P68" s="90"/>
    </row>
    <row r="69" spans="1:16" s="12" customFormat="1" ht="35.1" customHeight="1">
      <c r="A69" s="100">
        <v>459</v>
      </c>
      <c r="B69" s="71"/>
      <c r="C69" s="72"/>
      <c r="D69" s="73"/>
      <c r="E69" s="74"/>
      <c r="F69" s="74"/>
      <c r="G69" s="52">
        <f t="shared" si="0"/>
        <v>0</v>
      </c>
      <c r="H69" s="81"/>
      <c r="I69" s="51">
        <f t="shared" si="5"/>
        <v>0</v>
      </c>
      <c r="J69" s="51">
        <f t="shared" si="6"/>
        <v>0</v>
      </c>
      <c r="K69" s="85"/>
      <c r="L69" s="83"/>
      <c r="M69" s="84"/>
      <c r="N69" s="42" t="s">
        <v>24</v>
      </c>
      <c r="O69" s="84"/>
      <c r="P69" s="90"/>
    </row>
    <row r="70" spans="1:16" s="20" customFormat="1" ht="35.1" customHeight="1">
      <c r="A70" s="100">
        <v>460</v>
      </c>
      <c r="B70" s="67"/>
      <c r="C70" s="68"/>
      <c r="D70" s="69"/>
      <c r="E70" s="70"/>
      <c r="F70" s="70"/>
      <c r="G70" s="51">
        <f t="shared" si="0"/>
        <v>0</v>
      </c>
      <c r="H70" s="80"/>
      <c r="I70" s="51">
        <f t="shared" si="5"/>
        <v>0</v>
      </c>
      <c r="J70" s="51">
        <f t="shared" si="6"/>
        <v>0</v>
      </c>
      <c r="K70" s="82"/>
      <c r="L70" s="83"/>
      <c r="M70" s="84"/>
      <c r="N70" s="42" t="s">
        <v>24</v>
      </c>
      <c r="O70" s="84"/>
      <c r="P70" s="89"/>
    </row>
    <row r="71" spans="1:16" s="20" customFormat="1" ht="35.1" customHeight="1">
      <c r="A71" s="100">
        <v>461</v>
      </c>
      <c r="B71" s="67"/>
      <c r="C71" s="68"/>
      <c r="D71" s="69"/>
      <c r="E71" s="70"/>
      <c r="F71" s="70"/>
      <c r="G71" s="51">
        <f t="shared" si="0"/>
        <v>0</v>
      </c>
      <c r="H71" s="80"/>
      <c r="I71" s="51">
        <f t="shared" si="5"/>
        <v>0</v>
      </c>
      <c r="J71" s="51">
        <f t="shared" si="6"/>
        <v>0</v>
      </c>
      <c r="K71" s="82"/>
      <c r="L71" s="83"/>
      <c r="M71" s="84"/>
      <c r="N71" s="42" t="s">
        <v>24</v>
      </c>
      <c r="O71" s="84"/>
      <c r="P71" s="89"/>
    </row>
    <row r="72" spans="1:16" s="12" customFormat="1" ht="35.1" customHeight="1">
      <c r="A72" s="100">
        <v>462</v>
      </c>
      <c r="B72" s="71"/>
      <c r="C72" s="72"/>
      <c r="D72" s="73"/>
      <c r="E72" s="74"/>
      <c r="F72" s="74"/>
      <c r="G72" s="52">
        <f t="shared" si="0"/>
        <v>0</v>
      </c>
      <c r="H72" s="81"/>
      <c r="I72" s="51">
        <f t="shared" si="5"/>
        <v>0</v>
      </c>
      <c r="J72" s="51">
        <f t="shared" si="6"/>
        <v>0</v>
      </c>
      <c r="K72" s="85"/>
      <c r="L72" s="83"/>
      <c r="M72" s="84"/>
      <c r="N72" s="42" t="s">
        <v>24</v>
      </c>
      <c r="O72" s="84"/>
      <c r="P72" s="90"/>
    </row>
    <row r="73" spans="1:16" s="12" customFormat="1" ht="35.1" customHeight="1">
      <c r="A73" s="100">
        <v>463</v>
      </c>
      <c r="B73" s="71"/>
      <c r="C73" s="72"/>
      <c r="D73" s="73"/>
      <c r="E73" s="74"/>
      <c r="F73" s="74"/>
      <c r="G73" s="52">
        <f t="shared" si="0"/>
        <v>0</v>
      </c>
      <c r="H73" s="81"/>
      <c r="I73" s="51">
        <f t="shared" si="5"/>
        <v>0</v>
      </c>
      <c r="J73" s="51">
        <f t="shared" si="6"/>
        <v>0</v>
      </c>
      <c r="K73" s="85"/>
      <c r="L73" s="83"/>
      <c r="M73" s="84"/>
      <c r="N73" s="42" t="s">
        <v>24</v>
      </c>
      <c r="O73" s="84"/>
      <c r="P73" s="90"/>
    </row>
    <row r="74" spans="1:16" s="12" customFormat="1" ht="35.1" customHeight="1">
      <c r="A74" s="100">
        <v>464</v>
      </c>
      <c r="B74" s="71"/>
      <c r="C74" s="72"/>
      <c r="D74" s="73"/>
      <c r="E74" s="74"/>
      <c r="F74" s="74"/>
      <c r="G74" s="52">
        <f t="shared" si="0"/>
        <v>0</v>
      </c>
      <c r="H74" s="81"/>
      <c r="I74" s="51">
        <f t="shared" si="5"/>
        <v>0</v>
      </c>
      <c r="J74" s="51">
        <f t="shared" si="6"/>
        <v>0</v>
      </c>
      <c r="K74" s="85"/>
      <c r="L74" s="83"/>
      <c r="M74" s="84"/>
      <c r="N74" s="42" t="s">
        <v>24</v>
      </c>
      <c r="O74" s="84"/>
      <c r="P74" s="90"/>
    </row>
    <row r="75" spans="1:16" s="12" customFormat="1" ht="35.1" customHeight="1">
      <c r="A75" s="100">
        <v>465</v>
      </c>
      <c r="B75" s="71"/>
      <c r="C75" s="72"/>
      <c r="D75" s="73"/>
      <c r="E75" s="74"/>
      <c r="F75" s="74"/>
      <c r="G75" s="52">
        <f t="shared" ref="G75:G110" si="7">E75*F75</f>
        <v>0</v>
      </c>
      <c r="H75" s="81"/>
      <c r="I75" s="51">
        <f t="shared" si="5"/>
        <v>0</v>
      </c>
      <c r="J75" s="51">
        <f t="shared" si="6"/>
        <v>0</v>
      </c>
      <c r="K75" s="85"/>
      <c r="L75" s="83"/>
      <c r="M75" s="84"/>
      <c r="N75" s="42" t="s">
        <v>24</v>
      </c>
      <c r="O75" s="84"/>
      <c r="P75" s="90"/>
    </row>
    <row r="76" spans="1:16" s="12" customFormat="1" ht="35.1" customHeight="1">
      <c r="A76" s="100">
        <v>466</v>
      </c>
      <c r="B76" s="71"/>
      <c r="C76" s="72"/>
      <c r="D76" s="73"/>
      <c r="E76" s="74"/>
      <c r="F76" s="74"/>
      <c r="G76" s="52">
        <f t="shared" si="7"/>
        <v>0</v>
      </c>
      <c r="H76" s="81"/>
      <c r="I76" s="51">
        <f t="shared" si="5"/>
        <v>0</v>
      </c>
      <c r="J76" s="51">
        <f t="shared" si="6"/>
        <v>0</v>
      </c>
      <c r="K76" s="85"/>
      <c r="L76" s="83"/>
      <c r="M76" s="84"/>
      <c r="N76" s="42" t="s">
        <v>24</v>
      </c>
      <c r="O76" s="84"/>
      <c r="P76" s="90"/>
    </row>
    <row r="77" spans="1:16" s="12" customFormat="1" ht="35.1" customHeight="1">
      <c r="A77" s="100">
        <v>467</v>
      </c>
      <c r="B77" s="71"/>
      <c r="C77" s="72"/>
      <c r="D77" s="73"/>
      <c r="E77" s="74"/>
      <c r="F77" s="74"/>
      <c r="G77" s="52">
        <f t="shared" si="7"/>
        <v>0</v>
      </c>
      <c r="H77" s="81"/>
      <c r="I77" s="51">
        <f t="shared" si="5"/>
        <v>0</v>
      </c>
      <c r="J77" s="51">
        <f t="shared" si="6"/>
        <v>0</v>
      </c>
      <c r="K77" s="85"/>
      <c r="L77" s="83"/>
      <c r="M77" s="84"/>
      <c r="N77" s="42" t="s">
        <v>24</v>
      </c>
      <c r="O77" s="84"/>
      <c r="P77" s="90"/>
    </row>
    <row r="78" spans="1:16" s="12" customFormat="1" ht="35.1" customHeight="1">
      <c r="A78" s="100">
        <v>468</v>
      </c>
      <c r="B78" s="71"/>
      <c r="C78" s="72"/>
      <c r="D78" s="73"/>
      <c r="E78" s="74"/>
      <c r="F78" s="74"/>
      <c r="G78" s="52">
        <f t="shared" si="7"/>
        <v>0</v>
      </c>
      <c r="H78" s="81"/>
      <c r="I78" s="51">
        <f t="shared" si="5"/>
        <v>0</v>
      </c>
      <c r="J78" s="51">
        <f t="shared" si="6"/>
        <v>0</v>
      </c>
      <c r="K78" s="85"/>
      <c r="L78" s="83"/>
      <c r="M78" s="84"/>
      <c r="N78" s="42" t="s">
        <v>24</v>
      </c>
      <c r="O78" s="84"/>
      <c r="P78" s="90"/>
    </row>
    <row r="79" spans="1:16" s="12" customFormat="1" ht="35.1" customHeight="1">
      <c r="A79" s="100">
        <v>469</v>
      </c>
      <c r="B79" s="71"/>
      <c r="C79" s="72"/>
      <c r="D79" s="73"/>
      <c r="E79" s="74"/>
      <c r="F79" s="74"/>
      <c r="G79" s="52">
        <f t="shared" si="7"/>
        <v>0</v>
      </c>
      <c r="H79" s="81"/>
      <c r="I79" s="51">
        <f t="shared" si="5"/>
        <v>0</v>
      </c>
      <c r="J79" s="51">
        <f t="shared" si="6"/>
        <v>0</v>
      </c>
      <c r="K79" s="85"/>
      <c r="L79" s="83"/>
      <c r="M79" s="84"/>
      <c r="N79" s="42" t="s">
        <v>24</v>
      </c>
      <c r="O79" s="84"/>
      <c r="P79" s="90"/>
    </row>
    <row r="80" spans="1:16" s="12" customFormat="1" ht="35.1" customHeight="1">
      <c r="A80" s="100">
        <v>470</v>
      </c>
      <c r="B80" s="71"/>
      <c r="C80" s="72"/>
      <c r="D80" s="73"/>
      <c r="E80" s="74"/>
      <c r="F80" s="74"/>
      <c r="G80" s="52">
        <f t="shared" si="7"/>
        <v>0</v>
      </c>
      <c r="H80" s="81"/>
      <c r="I80" s="51">
        <f t="shared" si="5"/>
        <v>0</v>
      </c>
      <c r="J80" s="51">
        <f t="shared" si="6"/>
        <v>0</v>
      </c>
      <c r="K80" s="85"/>
      <c r="L80" s="83"/>
      <c r="M80" s="84"/>
      <c r="N80" s="42" t="s">
        <v>24</v>
      </c>
      <c r="O80" s="84"/>
      <c r="P80" s="90"/>
    </row>
    <row r="81" spans="1:16" s="12" customFormat="1" ht="35.1" customHeight="1">
      <c r="A81" s="100">
        <v>471</v>
      </c>
      <c r="B81" s="71"/>
      <c r="C81" s="72"/>
      <c r="D81" s="73"/>
      <c r="E81" s="74"/>
      <c r="F81" s="74"/>
      <c r="G81" s="52">
        <f t="shared" si="7"/>
        <v>0</v>
      </c>
      <c r="H81" s="81"/>
      <c r="I81" s="51">
        <f t="shared" si="5"/>
        <v>0</v>
      </c>
      <c r="J81" s="51">
        <f t="shared" si="6"/>
        <v>0</v>
      </c>
      <c r="K81" s="85"/>
      <c r="L81" s="83"/>
      <c r="M81" s="84"/>
      <c r="N81" s="42" t="s">
        <v>24</v>
      </c>
      <c r="O81" s="84"/>
      <c r="P81" s="90"/>
    </row>
    <row r="82" spans="1:16" s="12" customFormat="1" ht="35.1" customHeight="1">
      <c r="A82" s="100">
        <v>472</v>
      </c>
      <c r="B82" s="71"/>
      <c r="C82" s="72"/>
      <c r="D82" s="73"/>
      <c r="E82" s="74"/>
      <c r="F82" s="74"/>
      <c r="G82" s="52">
        <f t="shared" si="7"/>
        <v>0</v>
      </c>
      <c r="H82" s="81"/>
      <c r="I82" s="51">
        <f t="shared" si="5"/>
        <v>0</v>
      </c>
      <c r="J82" s="51">
        <f t="shared" si="6"/>
        <v>0</v>
      </c>
      <c r="K82" s="85"/>
      <c r="L82" s="83"/>
      <c r="M82" s="84"/>
      <c r="N82" s="42" t="s">
        <v>24</v>
      </c>
      <c r="O82" s="84"/>
      <c r="P82" s="90"/>
    </row>
    <row r="83" spans="1:16" s="12" customFormat="1" ht="35.1" customHeight="1">
      <c r="A83" s="100">
        <v>473</v>
      </c>
      <c r="B83" s="71"/>
      <c r="C83" s="72"/>
      <c r="D83" s="73"/>
      <c r="E83" s="74"/>
      <c r="F83" s="74"/>
      <c r="G83" s="52">
        <f t="shared" si="7"/>
        <v>0</v>
      </c>
      <c r="H83" s="81"/>
      <c r="I83" s="51">
        <f t="shared" si="5"/>
        <v>0</v>
      </c>
      <c r="J83" s="51">
        <f t="shared" si="6"/>
        <v>0</v>
      </c>
      <c r="K83" s="85"/>
      <c r="L83" s="83"/>
      <c r="M83" s="84"/>
      <c r="N83" s="42" t="s">
        <v>24</v>
      </c>
      <c r="O83" s="84"/>
      <c r="P83" s="90"/>
    </row>
    <row r="84" spans="1:16" s="12" customFormat="1" ht="35.1" customHeight="1">
      <c r="A84" s="100">
        <v>474</v>
      </c>
      <c r="B84" s="71"/>
      <c r="C84" s="72"/>
      <c r="D84" s="73"/>
      <c r="E84" s="74"/>
      <c r="F84" s="74"/>
      <c r="G84" s="52">
        <f t="shared" si="7"/>
        <v>0</v>
      </c>
      <c r="H84" s="81"/>
      <c r="I84" s="51">
        <f t="shared" si="5"/>
        <v>0</v>
      </c>
      <c r="J84" s="51">
        <f t="shared" si="6"/>
        <v>0</v>
      </c>
      <c r="K84" s="85"/>
      <c r="L84" s="83"/>
      <c r="M84" s="84"/>
      <c r="N84" s="42" t="s">
        <v>24</v>
      </c>
      <c r="O84" s="84"/>
      <c r="P84" s="90"/>
    </row>
    <row r="85" spans="1:16" s="12" customFormat="1" ht="35.1" customHeight="1">
      <c r="A85" s="100">
        <v>475</v>
      </c>
      <c r="B85" s="71"/>
      <c r="C85" s="72"/>
      <c r="D85" s="73"/>
      <c r="E85" s="74"/>
      <c r="F85" s="74"/>
      <c r="G85" s="52">
        <f t="shared" si="7"/>
        <v>0</v>
      </c>
      <c r="H85" s="81"/>
      <c r="I85" s="51">
        <f t="shared" si="5"/>
        <v>0</v>
      </c>
      <c r="J85" s="51">
        <f t="shared" si="6"/>
        <v>0</v>
      </c>
      <c r="K85" s="85"/>
      <c r="L85" s="83"/>
      <c r="M85" s="84"/>
      <c r="N85" s="42" t="s">
        <v>24</v>
      </c>
      <c r="O85" s="84"/>
      <c r="P85" s="90"/>
    </row>
    <row r="86" spans="1:16" s="20" customFormat="1" ht="35.1" customHeight="1">
      <c r="A86" s="100">
        <v>476</v>
      </c>
      <c r="B86" s="103"/>
      <c r="C86" s="104"/>
      <c r="D86" s="105"/>
      <c r="E86" s="106"/>
      <c r="F86" s="106"/>
      <c r="G86" s="102">
        <f t="shared" si="7"/>
        <v>0</v>
      </c>
      <c r="H86" s="107"/>
      <c r="I86" s="102">
        <f>IF(H86&gt;10000,5000,ROUNDDOWN(H86/2,0))</f>
        <v>0</v>
      </c>
      <c r="J86" s="102">
        <f>G86*I86</f>
        <v>0</v>
      </c>
      <c r="K86" s="108"/>
      <c r="L86" s="109"/>
      <c r="M86" s="110"/>
      <c r="N86" s="111" t="s">
        <v>24</v>
      </c>
      <c r="O86" s="110"/>
      <c r="P86" s="112"/>
    </row>
    <row r="87" spans="1:16" s="20" customFormat="1" ht="35.1" customHeight="1">
      <c r="A87" s="100">
        <v>477</v>
      </c>
      <c r="B87" s="67"/>
      <c r="C87" s="68"/>
      <c r="D87" s="69"/>
      <c r="E87" s="70"/>
      <c r="F87" s="70"/>
      <c r="G87" s="51">
        <f t="shared" si="7"/>
        <v>0</v>
      </c>
      <c r="H87" s="80"/>
      <c r="I87" s="51">
        <f t="shared" ref="I87:I110" si="8">IF(H87&gt;10000,5000,ROUNDDOWN(H87/2,0))</f>
        <v>0</v>
      </c>
      <c r="J87" s="51">
        <f t="shared" ref="J87:J110" si="9">G87*I87</f>
        <v>0</v>
      </c>
      <c r="K87" s="82"/>
      <c r="L87" s="83"/>
      <c r="M87" s="84"/>
      <c r="N87" s="42" t="s">
        <v>24</v>
      </c>
      <c r="O87" s="84"/>
      <c r="P87" s="89"/>
    </row>
    <row r="88" spans="1:16" s="12" customFormat="1" ht="35.1" customHeight="1">
      <c r="A88" s="100">
        <v>478</v>
      </c>
      <c r="B88" s="71"/>
      <c r="C88" s="72"/>
      <c r="D88" s="73"/>
      <c r="E88" s="74"/>
      <c r="F88" s="74"/>
      <c r="G88" s="52">
        <f t="shared" si="7"/>
        <v>0</v>
      </c>
      <c r="H88" s="81"/>
      <c r="I88" s="51">
        <f t="shared" si="8"/>
        <v>0</v>
      </c>
      <c r="J88" s="51">
        <f t="shared" si="9"/>
        <v>0</v>
      </c>
      <c r="K88" s="85"/>
      <c r="L88" s="83"/>
      <c r="M88" s="84"/>
      <c r="N88" s="42" t="s">
        <v>24</v>
      </c>
      <c r="O88" s="84"/>
      <c r="P88" s="90"/>
    </row>
    <row r="89" spans="1:16" s="12" customFormat="1" ht="35.1" customHeight="1">
      <c r="A89" s="100">
        <v>479</v>
      </c>
      <c r="B89" s="71"/>
      <c r="C89" s="72"/>
      <c r="D89" s="73"/>
      <c r="E89" s="74"/>
      <c r="F89" s="74"/>
      <c r="G89" s="52">
        <f t="shared" si="7"/>
        <v>0</v>
      </c>
      <c r="H89" s="81"/>
      <c r="I89" s="51">
        <f t="shared" si="8"/>
        <v>0</v>
      </c>
      <c r="J89" s="51">
        <f t="shared" si="9"/>
        <v>0</v>
      </c>
      <c r="K89" s="85"/>
      <c r="L89" s="83"/>
      <c r="M89" s="84"/>
      <c r="N89" s="42" t="s">
        <v>24</v>
      </c>
      <c r="O89" s="84"/>
      <c r="P89" s="90"/>
    </row>
    <row r="90" spans="1:16" s="12" customFormat="1" ht="35.1" customHeight="1">
      <c r="A90" s="100">
        <v>480</v>
      </c>
      <c r="B90" s="71"/>
      <c r="C90" s="72"/>
      <c r="D90" s="73"/>
      <c r="E90" s="74"/>
      <c r="F90" s="74"/>
      <c r="G90" s="52">
        <f t="shared" si="7"/>
        <v>0</v>
      </c>
      <c r="H90" s="81"/>
      <c r="I90" s="51">
        <f t="shared" si="8"/>
        <v>0</v>
      </c>
      <c r="J90" s="51">
        <f t="shared" si="9"/>
        <v>0</v>
      </c>
      <c r="K90" s="85"/>
      <c r="L90" s="83"/>
      <c r="M90" s="84"/>
      <c r="N90" s="42" t="s">
        <v>24</v>
      </c>
      <c r="O90" s="84"/>
      <c r="P90" s="90"/>
    </row>
    <row r="91" spans="1:16" s="12" customFormat="1" ht="35.1" customHeight="1">
      <c r="A91" s="100">
        <v>481</v>
      </c>
      <c r="B91" s="71"/>
      <c r="C91" s="72"/>
      <c r="D91" s="73"/>
      <c r="E91" s="74"/>
      <c r="F91" s="74"/>
      <c r="G91" s="52">
        <f t="shared" si="7"/>
        <v>0</v>
      </c>
      <c r="H91" s="81"/>
      <c r="I91" s="51">
        <f t="shared" si="8"/>
        <v>0</v>
      </c>
      <c r="J91" s="51">
        <f t="shared" si="9"/>
        <v>0</v>
      </c>
      <c r="K91" s="85"/>
      <c r="L91" s="83"/>
      <c r="M91" s="84"/>
      <c r="N91" s="42" t="s">
        <v>24</v>
      </c>
      <c r="O91" s="84"/>
      <c r="P91" s="90"/>
    </row>
    <row r="92" spans="1:16" s="12" customFormat="1" ht="35.1" customHeight="1">
      <c r="A92" s="100">
        <v>482</v>
      </c>
      <c r="B92" s="71"/>
      <c r="C92" s="72"/>
      <c r="D92" s="73"/>
      <c r="E92" s="74"/>
      <c r="F92" s="74"/>
      <c r="G92" s="52">
        <f t="shared" si="7"/>
        <v>0</v>
      </c>
      <c r="H92" s="81"/>
      <c r="I92" s="51">
        <f t="shared" si="8"/>
        <v>0</v>
      </c>
      <c r="J92" s="51">
        <f t="shared" si="9"/>
        <v>0</v>
      </c>
      <c r="K92" s="85"/>
      <c r="L92" s="83"/>
      <c r="M92" s="84"/>
      <c r="N92" s="42" t="s">
        <v>24</v>
      </c>
      <c r="O92" s="84"/>
      <c r="P92" s="90"/>
    </row>
    <row r="93" spans="1:16" s="12" customFormat="1" ht="35.1" customHeight="1">
      <c r="A93" s="100">
        <v>483</v>
      </c>
      <c r="B93" s="71"/>
      <c r="C93" s="72"/>
      <c r="D93" s="73"/>
      <c r="E93" s="74"/>
      <c r="F93" s="74"/>
      <c r="G93" s="52">
        <f t="shared" si="7"/>
        <v>0</v>
      </c>
      <c r="H93" s="81"/>
      <c r="I93" s="51">
        <f t="shared" si="8"/>
        <v>0</v>
      </c>
      <c r="J93" s="51">
        <f t="shared" si="9"/>
        <v>0</v>
      </c>
      <c r="K93" s="85"/>
      <c r="L93" s="83"/>
      <c r="M93" s="84"/>
      <c r="N93" s="42" t="s">
        <v>24</v>
      </c>
      <c r="O93" s="84"/>
      <c r="P93" s="90"/>
    </row>
    <row r="94" spans="1:16" s="12" customFormat="1" ht="35.1" customHeight="1">
      <c r="A94" s="100">
        <v>484</v>
      </c>
      <c r="B94" s="71"/>
      <c r="C94" s="72"/>
      <c r="D94" s="73"/>
      <c r="E94" s="74"/>
      <c r="F94" s="74"/>
      <c r="G94" s="52">
        <f t="shared" si="7"/>
        <v>0</v>
      </c>
      <c r="H94" s="81"/>
      <c r="I94" s="51">
        <f t="shared" si="8"/>
        <v>0</v>
      </c>
      <c r="J94" s="51">
        <f t="shared" si="9"/>
        <v>0</v>
      </c>
      <c r="K94" s="85"/>
      <c r="L94" s="83"/>
      <c r="M94" s="84"/>
      <c r="N94" s="42" t="s">
        <v>24</v>
      </c>
      <c r="O94" s="84"/>
      <c r="P94" s="90"/>
    </row>
    <row r="95" spans="1:16" s="20" customFormat="1" ht="35.1" customHeight="1">
      <c r="A95" s="100">
        <v>485</v>
      </c>
      <c r="B95" s="67"/>
      <c r="C95" s="68"/>
      <c r="D95" s="69"/>
      <c r="E95" s="70"/>
      <c r="F95" s="70"/>
      <c r="G95" s="51">
        <f t="shared" si="7"/>
        <v>0</v>
      </c>
      <c r="H95" s="80"/>
      <c r="I95" s="51">
        <f t="shared" si="8"/>
        <v>0</v>
      </c>
      <c r="J95" s="51">
        <f t="shared" si="9"/>
        <v>0</v>
      </c>
      <c r="K95" s="82"/>
      <c r="L95" s="83"/>
      <c r="M95" s="84"/>
      <c r="N95" s="42" t="s">
        <v>24</v>
      </c>
      <c r="O95" s="84"/>
      <c r="P95" s="89"/>
    </row>
    <row r="96" spans="1:16" s="20" customFormat="1" ht="35.1" customHeight="1">
      <c r="A96" s="100">
        <v>486</v>
      </c>
      <c r="B96" s="67"/>
      <c r="C96" s="68"/>
      <c r="D96" s="69"/>
      <c r="E96" s="70"/>
      <c r="F96" s="70"/>
      <c r="G96" s="51">
        <f t="shared" si="7"/>
        <v>0</v>
      </c>
      <c r="H96" s="80"/>
      <c r="I96" s="51">
        <f t="shared" si="8"/>
        <v>0</v>
      </c>
      <c r="J96" s="51">
        <f t="shared" si="9"/>
        <v>0</v>
      </c>
      <c r="K96" s="82"/>
      <c r="L96" s="83"/>
      <c r="M96" s="84"/>
      <c r="N96" s="42" t="s">
        <v>24</v>
      </c>
      <c r="O96" s="84"/>
      <c r="P96" s="89"/>
    </row>
    <row r="97" spans="1:24" s="12" customFormat="1" ht="35.1" customHeight="1">
      <c r="A97" s="100">
        <v>487</v>
      </c>
      <c r="B97" s="71"/>
      <c r="C97" s="72"/>
      <c r="D97" s="73"/>
      <c r="E97" s="74"/>
      <c r="F97" s="74"/>
      <c r="G97" s="52">
        <f t="shared" si="7"/>
        <v>0</v>
      </c>
      <c r="H97" s="81"/>
      <c r="I97" s="51">
        <f t="shared" si="8"/>
        <v>0</v>
      </c>
      <c r="J97" s="51">
        <f t="shared" si="9"/>
        <v>0</v>
      </c>
      <c r="K97" s="85"/>
      <c r="L97" s="83"/>
      <c r="M97" s="84"/>
      <c r="N97" s="42" t="s">
        <v>24</v>
      </c>
      <c r="O97" s="84"/>
      <c r="P97" s="90"/>
    </row>
    <row r="98" spans="1:24" s="12" customFormat="1" ht="35.1" customHeight="1">
      <c r="A98" s="100">
        <v>488</v>
      </c>
      <c r="B98" s="71"/>
      <c r="C98" s="72"/>
      <c r="D98" s="73"/>
      <c r="E98" s="74"/>
      <c r="F98" s="74"/>
      <c r="G98" s="52">
        <f t="shared" si="7"/>
        <v>0</v>
      </c>
      <c r="H98" s="81"/>
      <c r="I98" s="51">
        <f t="shared" si="8"/>
        <v>0</v>
      </c>
      <c r="J98" s="51">
        <f t="shared" si="9"/>
        <v>0</v>
      </c>
      <c r="K98" s="85"/>
      <c r="L98" s="83"/>
      <c r="M98" s="84"/>
      <c r="N98" s="42" t="s">
        <v>24</v>
      </c>
      <c r="O98" s="84"/>
      <c r="P98" s="90"/>
    </row>
    <row r="99" spans="1:24" s="12" customFormat="1" ht="35.1" customHeight="1">
      <c r="A99" s="100">
        <v>489</v>
      </c>
      <c r="B99" s="71"/>
      <c r="C99" s="72"/>
      <c r="D99" s="73"/>
      <c r="E99" s="74"/>
      <c r="F99" s="74"/>
      <c r="G99" s="52">
        <f t="shared" si="7"/>
        <v>0</v>
      </c>
      <c r="H99" s="81"/>
      <c r="I99" s="51">
        <f t="shared" si="8"/>
        <v>0</v>
      </c>
      <c r="J99" s="51">
        <f t="shared" si="9"/>
        <v>0</v>
      </c>
      <c r="K99" s="85"/>
      <c r="L99" s="83"/>
      <c r="M99" s="84"/>
      <c r="N99" s="42" t="s">
        <v>24</v>
      </c>
      <c r="O99" s="84"/>
      <c r="P99" s="90"/>
    </row>
    <row r="100" spans="1:24" s="12" customFormat="1" ht="35.1" customHeight="1">
      <c r="A100" s="100">
        <v>490</v>
      </c>
      <c r="B100" s="71"/>
      <c r="C100" s="72"/>
      <c r="D100" s="73"/>
      <c r="E100" s="74"/>
      <c r="F100" s="74"/>
      <c r="G100" s="52">
        <f t="shared" si="7"/>
        <v>0</v>
      </c>
      <c r="H100" s="81"/>
      <c r="I100" s="51">
        <f t="shared" si="8"/>
        <v>0</v>
      </c>
      <c r="J100" s="51">
        <f t="shared" si="9"/>
        <v>0</v>
      </c>
      <c r="K100" s="85"/>
      <c r="L100" s="83"/>
      <c r="M100" s="84"/>
      <c r="N100" s="42" t="s">
        <v>24</v>
      </c>
      <c r="O100" s="84"/>
      <c r="P100" s="90"/>
    </row>
    <row r="101" spans="1:24" s="12" customFormat="1" ht="35.1" customHeight="1">
      <c r="A101" s="100">
        <v>491</v>
      </c>
      <c r="B101" s="71"/>
      <c r="C101" s="72"/>
      <c r="D101" s="73"/>
      <c r="E101" s="74"/>
      <c r="F101" s="74"/>
      <c r="G101" s="52">
        <f t="shared" si="7"/>
        <v>0</v>
      </c>
      <c r="H101" s="81"/>
      <c r="I101" s="51">
        <f t="shared" si="8"/>
        <v>0</v>
      </c>
      <c r="J101" s="51">
        <f t="shared" si="9"/>
        <v>0</v>
      </c>
      <c r="K101" s="85"/>
      <c r="L101" s="83"/>
      <c r="M101" s="84"/>
      <c r="N101" s="42" t="s">
        <v>24</v>
      </c>
      <c r="O101" s="84"/>
      <c r="P101" s="90"/>
    </row>
    <row r="102" spans="1:24" s="12" customFormat="1" ht="35.1" customHeight="1">
      <c r="A102" s="100">
        <v>492</v>
      </c>
      <c r="B102" s="71"/>
      <c r="C102" s="72"/>
      <c r="D102" s="73"/>
      <c r="E102" s="74"/>
      <c r="F102" s="74"/>
      <c r="G102" s="52">
        <f t="shared" si="7"/>
        <v>0</v>
      </c>
      <c r="H102" s="81"/>
      <c r="I102" s="51">
        <f t="shared" si="8"/>
        <v>0</v>
      </c>
      <c r="J102" s="51">
        <f t="shared" si="9"/>
        <v>0</v>
      </c>
      <c r="K102" s="85"/>
      <c r="L102" s="83"/>
      <c r="M102" s="84"/>
      <c r="N102" s="42" t="s">
        <v>24</v>
      </c>
      <c r="O102" s="84"/>
      <c r="P102" s="90"/>
    </row>
    <row r="103" spans="1:24" s="12" customFormat="1" ht="35.1" customHeight="1">
      <c r="A103" s="100">
        <v>493</v>
      </c>
      <c r="B103" s="71"/>
      <c r="C103" s="72"/>
      <c r="D103" s="73"/>
      <c r="E103" s="74"/>
      <c r="F103" s="74"/>
      <c r="G103" s="52">
        <f t="shared" si="7"/>
        <v>0</v>
      </c>
      <c r="H103" s="81"/>
      <c r="I103" s="51">
        <f t="shared" si="8"/>
        <v>0</v>
      </c>
      <c r="J103" s="51">
        <f t="shared" si="9"/>
        <v>0</v>
      </c>
      <c r="K103" s="85"/>
      <c r="L103" s="83"/>
      <c r="M103" s="84"/>
      <c r="N103" s="42" t="s">
        <v>24</v>
      </c>
      <c r="O103" s="84"/>
      <c r="P103" s="90"/>
    </row>
    <row r="104" spans="1:24" s="12" customFormat="1" ht="35.1" customHeight="1">
      <c r="A104" s="100">
        <v>494</v>
      </c>
      <c r="B104" s="71"/>
      <c r="C104" s="72"/>
      <c r="D104" s="73"/>
      <c r="E104" s="74"/>
      <c r="F104" s="74"/>
      <c r="G104" s="52">
        <f t="shared" si="7"/>
        <v>0</v>
      </c>
      <c r="H104" s="81"/>
      <c r="I104" s="51">
        <f t="shared" si="8"/>
        <v>0</v>
      </c>
      <c r="J104" s="51">
        <f t="shared" si="9"/>
        <v>0</v>
      </c>
      <c r="K104" s="85"/>
      <c r="L104" s="83"/>
      <c r="M104" s="84"/>
      <c r="N104" s="42" t="s">
        <v>24</v>
      </c>
      <c r="O104" s="84"/>
      <c r="P104" s="90"/>
    </row>
    <row r="105" spans="1:24" s="12" customFormat="1" ht="35.1" customHeight="1">
      <c r="A105" s="100">
        <v>495</v>
      </c>
      <c r="B105" s="71"/>
      <c r="C105" s="72"/>
      <c r="D105" s="73"/>
      <c r="E105" s="74"/>
      <c r="F105" s="74"/>
      <c r="G105" s="52">
        <f t="shared" si="7"/>
        <v>0</v>
      </c>
      <c r="H105" s="81"/>
      <c r="I105" s="51">
        <f t="shared" si="8"/>
        <v>0</v>
      </c>
      <c r="J105" s="51">
        <f t="shared" si="9"/>
        <v>0</v>
      </c>
      <c r="K105" s="85"/>
      <c r="L105" s="83"/>
      <c r="M105" s="84"/>
      <c r="N105" s="42" t="s">
        <v>24</v>
      </c>
      <c r="O105" s="84"/>
      <c r="P105" s="90"/>
    </row>
    <row r="106" spans="1:24" s="12" customFormat="1" ht="35.1" customHeight="1">
      <c r="A106" s="100">
        <v>496</v>
      </c>
      <c r="B106" s="71"/>
      <c r="C106" s="72"/>
      <c r="D106" s="73"/>
      <c r="E106" s="74"/>
      <c r="F106" s="74"/>
      <c r="G106" s="52">
        <f t="shared" si="7"/>
        <v>0</v>
      </c>
      <c r="H106" s="81"/>
      <c r="I106" s="51">
        <f t="shared" si="8"/>
        <v>0</v>
      </c>
      <c r="J106" s="51">
        <f t="shared" si="9"/>
        <v>0</v>
      </c>
      <c r="K106" s="85"/>
      <c r="L106" s="83"/>
      <c r="M106" s="84"/>
      <c r="N106" s="42" t="s">
        <v>24</v>
      </c>
      <c r="O106" s="84"/>
      <c r="P106" s="90"/>
    </row>
    <row r="107" spans="1:24" s="12" customFormat="1" ht="35.1" customHeight="1">
      <c r="A107" s="100">
        <v>497</v>
      </c>
      <c r="B107" s="71"/>
      <c r="C107" s="72"/>
      <c r="D107" s="73"/>
      <c r="E107" s="74"/>
      <c r="F107" s="74"/>
      <c r="G107" s="52">
        <f t="shared" si="7"/>
        <v>0</v>
      </c>
      <c r="H107" s="81"/>
      <c r="I107" s="51">
        <f t="shared" si="8"/>
        <v>0</v>
      </c>
      <c r="J107" s="51">
        <f t="shared" si="9"/>
        <v>0</v>
      </c>
      <c r="K107" s="85"/>
      <c r="L107" s="83"/>
      <c r="M107" s="84"/>
      <c r="N107" s="42" t="s">
        <v>24</v>
      </c>
      <c r="O107" s="84"/>
      <c r="P107" s="90"/>
    </row>
    <row r="108" spans="1:24" s="12" customFormat="1" ht="35.1" customHeight="1">
      <c r="A108" s="100">
        <v>498</v>
      </c>
      <c r="B108" s="71"/>
      <c r="C108" s="72"/>
      <c r="D108" s="73"/>
      <c r="E108" s="74"/>
      <c r="F108" s="74"/>
      <c r="G108" s="52">
        <f t="shared" si="7"/>
        <v>0</v>
      </c>
      <c r="H108" s="81"/>
      <c r="I108" s="51">
        <f t="shared" si="8"/>
        <v>0</v>
      </c>
      <c r="J108" s="51">
        <f t="shared" si="9"/>
        <v>0</v>
      </c>
      <c r="K108" s="85"/>
      <c r="L108" s="83"/>
      <c r="M108" s="84"/>
      <c r="N108" s="42" t="s">
        <v>24</v>
      </c>
      <c r="O108" s="84"/>
      <c r="P108" s="90"/>
    </row>
    <row r="109" spans="1:24" s="12" customFormat="1" ht="35.1" customHeight="1">
      <c r="A109" s="100">
        <v>499</v>
      </c>
      <c r="B109" s="71"/>
      <c r="C109" s="72"/>
      <c r="D109" s="73"/>
      <c r="E109" s="74"/>
      <c r="F109" s="74"/>
      <c r="G109" s="52">
        <f t="shared" si="7"/>
        <v>0</v>
      </c>
      <c r="H109" s="81"/>
      <c r="I109" s="51">
        <f t="shared" si="8"/>
        <v>0</v>
      </c>
      <c r="J109" s="51">
        <f t="shared" si="9"/>
        <v>0</v>
      </c>
      <c r="K109" s="85"/>
      <c r="L109" s="83"/>
      <c r="M109" s="84"/>
      <c r="N109" s="42" t="s">
        <v>24</v>
      </c>
      <c r="O109" s="84"/>
      <c r="P109" s="90"/>
    </row>
    <row r="110" spans="1:24" s="12" customFormat="1" ht="35.1" customHeight="1" thickBot="1">
      <c r="A110" s="100">
        <v>500</v>
      </c>
      <c r="B110" s="75"/>
      <c r="C110" s="76"/>
      <c r="D110" s="77"/>
      <c r="E110" s="78"/>
      <c r="F110" s="78"/>
      <c r="G110" s="53">
        <f t="shared" si="7"/>
        <v>0</v>
      </c>
      <c r="H110" s="81"/>
      <c r="I110" s="51">
        <f t="shared" si="8"/>
        <v>0</v>
      </c>
      <c r="J110" s="51">
        <f t="shared" si="9"/>
        <v>0</v>
      </c>
      <c r="K110" s="86"/>
      <c r="L110" s="87"/>
      <c r="M110" s="88"/>
      <c r="N110" s="43" t="s">
        <v>24</v>
      </c>
      <c r="O110" s="88"/>
      <c r="P110" s="91"/>
    </row>
    <row r="111" spans="1:24" s="12" customFormat="1" ht="40.5" customHeight="1" thickTop="1">
      <c r="A111" s="33"/>
      <c r="B111" s="37" t="s">
        <v>25</v>
      </c>
      <c r="C111" s="37"/>
      <c r="D111" s="114"/>
      <c r="E111" s="114"/>
      <c r="F111" s="115"/>
      <c r="G111" s="56">
        <f>SUM(G11:G110)</f>
        <v>0</v>
      </c>
      <c r="H111" s="57"/>
      <c r="I111" s="58"/>
      <c r="J111" s="63">
        <f>SUM(J11:J110)</f>
        <v>0</v>
      </c>
      <c r="K111" s="65"/>
      <c r="L111" s="63">
        <f>SUM(L11:L110)</f>
        <v>0</v>
      </c>
      <c r="N111" s="64"/>
      <c r="O111" s="38"/>
      <c r="P111" s="38"/>
      <c r="Q111" s="38"/>
      <c r="R111" s="38"/>
    </row>
    <row r="112" spans="1:24" s="2" customFormat="1" ht="7.5" customHeight="1">
      <c r="D112" s="3"/>
      <c r="K112" s="4"/>
      <c r="L112" s="4"/>
      <c r="M112" s="4"/>
      <c r="N112" s="4"/>
      <c r="O112" s="4"/>
      <c r="P112" s="4"/>
      <c r="Q112" s="4"/>
      <c r="R112"/>
      <c r="U112"/>
      <c r="V112"/>
      <c r="W112"/>
      <c r="X112"/>
    </row>
    <row r="113" spans="2:24" s="7" customFormat="1" ht="20.100000000000001" customHeight="1">
      <c r="B113" s="7" t="s">
        <v>26</v>
      </c>
      <c r="D113" s="21"/>
      <c r="K113" s="22"/>
      <c r="L113" s="22"/>
      <c r="M113" s="22"/>
      <c r="N113" s="22"/>
      <c r="O113" s="22"/>
      <c r="P113" s="22"/>
      <c r="Q113" s="22"/>
      <c r="R113"/>
      <c r="U113"/>
      <c r="V113"/>
      <c r="W113"/>
      <c r="X113"/>
    </row>
    <row r="114" spans="2:24" s="7" customFormat="1" ht="20.100000000000001" customHeight="1">
      <c r="B114" s="26" t="s">
        <v>27</v>
      </c>
      <c r="C114" s="26"/>
      <c r="D114" s="26"/>
      <c r="E114" s="26"/>
      <c r="F114" s="26"/>
      <c r="G114" s="26"/>
      <c r="H114" s="26"/>
      <c r="I114" s="26"/>
      <c r="J114" s="26"/>
      <c r="K114" s="26"/>
      <c r="L114" s="26"/>
      <c r="M114" s="26"/>
      <c r="N114" s="26"/>
      <c r="O114" s="26"/>
      <c r="P114" s="26"/>
      <c r="Q114" s="26"/>
      <c r="R114"/>
      <c r="U114"/>
      <c r="V114"/>
      <c r="W114"/>
      <c r="X114"/>
    </row>
    <row r="115" spans="2:24" s="7" customFormat="1" ht="20.100000000000001" customHeight="1">
      <c r="B115" s="26" t="s">
        <v>28</v>
      </c>
      <c r="C115" s="26"/>
      <c r="D115" s="26"/>
      <c r="E115" s="26"/>
      <c r="F115" s="26"/>
      <c r="G115" s="26"/>
      <c r="H115" s="26"/>
      <c r="I115" s="26"/>
      <c r="J115" s="26"/>
      <c r="K115" s="26"/>
      <c r="L115" s="26"/>
      <c r="M115" s="26"/>
      <c r="N115" s="26"/>
      <c r="O115" s="26"/>
      <c r="P115" s="26"/>
      <c r="Q115" s="26"/>
      <c r="R115"/>
      <c r="U115"/>
      <c r="V115"/>
      <c r="W115"/>
      <c r="X115"/>
    </row>
    <row r="116" spans="2:24" s="7" customFormat="1" ht="20.100000000000001" customHeight="1">
      <c r="B116" s="26" t="s">
        <v>29</v>
      </c>
      <c r="C116" s="26"/>
      <c r="D116" s="26"/>
      <c r="E116" s="26"/>
      <c r="F116" s="26"/>
      <c r="G116" s="26"/>
      <c r="H116" s="26"/>
      <c r="I116" s="26"/>
      <c r="J116" s="26"/>
      <c r="K116" s="26"/>
      <c r="L116" s="26"/>
      <c r="M116" s="26"/>
      <c r="N116" s="26"/>
      <c r="O116" s="26"/>
      <c r="P116" s="26"/>
      <c r="Q116" s="26"/>
      <c r="R116"/>
      <c r="U116"/>
      <c r="V116"/>
      <c r="W116"/>
      <c r="X116"/>
    </row>
    <row r="117" spans="2:24" s="8" customFormat="1" ht="20.100000000000001" customHeight="1">
      <c r="B117" s="28" t="s">
        <v>30</v>
      </c>
      <c r="C117" s="28"/>
      <c r="D117" s="28"/>
      <c r="E117" s="28"/>
      <c r="F117" s="28"/>
      <c r="G117" s="28"/>
      <c r="H117" s="28"/>
      <c r="I117" s="28"/>
      <c r="J117" s="28"/>
      <c r="K117" s="28"/>
      <c r="L117" s="28"/>
      <c r="M117" s="28"/>
      <c r="N117" s="28"/>
      <c r="O117" s="28"/>
      <c r="P117" s="28"/>
      <c r="Q117" s="28"/>
      <c r="R117"/>
      <c r="S117" s="28"/>
      <c r="T117" s="28"/>
      <c r="U117"/>
      <c r="V117"/>
      <c r="W117"/>
      <c r="X117"/>
    </row>
    <row r="118" spans="2:24" s="8" customFormat="1" ht="20.100000000000001" customHeight="1">
      <c r="B118" s="28" t="s">
        <v>31</v>
      </c>
      <c r="C118" s="28"/>
      <c r="D118" s="28"/>
      <c r="E118" s="28"/>
      <c r="F118" s="28"/>
      <c r="G118" s="28"/>
      <c r="H118" s="28"/>
      <c r="I118" s="28"/>
      <c r="J118" s="28"/>
      <c r="K118" s="28"/>
      <c r="L118" s="28"/>
      <c r="M118" s="28"/>
      <c r="N118" s="28"/>
      <c r="O118" s="28"/>
      <c r="P118" s="28"/>
      <c r="Q118" s="28"/>
      <c r="R118"/>
      <c r="S118" s="28"/>
      <c r="T118" s="28"/>
      <c r="U118"/>
      <c r="V118"/>
      <c r="W118"/>
      <c r="X118"/>
    </row>
    <row r="119" spans="2:24" s="8" customFormat="1" ht="20.100000000000001" customHeight="1">
      <c r="B119" s="28" t="s">
        <v>32</v>
      </c>
      <c r="C119" s="28"/>
      <c r="D119" s="28"/>
      <c r="E119" s="28"/>
      <c r="F119" s="28"/>
      <c r="G119" s="28"/>
      <c r="H119" s="28"/>
      <c r="I119" s="28"/>
      <c r="J119" s="28"/>
      <c r="K119" s="30"/>
      <c r="L119" s="30"/>
      <c r="M119" s="30"/>
      <c r="N119" s="30"/>
      <c r="O119" s="30"/>
      <c r="P119" s="30"/>
      <c r="Q119" s="30"/>
      <c r="R119"/>
      <c r="S119" s="28"/>
      <c r="T119" s="28"/>
      <c r="U119"/>
      <c r="V119"/>
      <c r="W119"/>
      <c r="X119"/>
    </row>
    <row r="120" spans="2:24" s="7" customFormat="1" ht="20.100000000000001" customHeight="1">
      <c r="B120" s="26" t="s">
        <v>33</v>
      </c>
      <c r="C120" s="26"/>
      <c r="D120" s="26"/>
      <c r="E120" s="26"/>
      <c r="F120" s="26"/>
      <c r="G120" s="26"/>
      <c r="H120" s="26"/>
      <c r="I120" s="26"/>
      <c r="J120" s="26"/>
      <c r="K120" s="26"/>
      <c r="L120" s="26"/>
      <c r="M120" s="26"/>
      <c r="N120" s="26"/>
      <c r="O120" s="26"/>
      <c r="P120" s="26"/>
      <c r="Q120" s="26"/>
    </row>
    <row r="121" spans="2:24" s="7" customFormat="1" ht="20.100000000000001" customHeight="1">
      <c r="B121" s="26" t="s">
        <v>34</v>
      </c>
      <c r="C121" s="26"/>
      <c r="D121" s="26"/>
      <c r="E121" s="26"/>
      <c r="F121" s="26"/>
      <c r="G121" s="26"/>
      <c r="H121" s="26"/>
      <c r="I121" s="26"/>
      <c r="J121" s="26"/>
      <c r="K121" s="26"/>
      <c r="L121" s="26"/>
      <c r="M121" s="26"/>
      <c r="N121" s="26"/>
      <c r="O121" s="26"/>
      <c r="P121" s="26"/>
      <c r="Q121" s="26"/>
    </row>
    <row r="122" spans="2:24" s="2" customFormat="1" ht="14.25">
      <c r="D122" s="3"/>
      <c r="K122" s="4"/>
      <c r="L122" s="4"/>
      <c r="M122" s="4"/>
      <c r="N122" s="4"/>
      <c r="O122" s="4"/>
      <c r="P122" s="4"/>
      <c r="Q122" s="4"/>
    </row>
  </sheetData>
  <sheetProtection formatCells="0" formatColumns="0" formatRows="0" insertColumns="0" deleteColumns="0"/>
  <mergeCells count="5">
    <mergeCell ref="E2:J2"/>
    <mergeCell ref="G4:Q4"/>
    <mergeCell ref="G5:Q5"/>
    <mergeCell ref="G6:Q6"/>
    <mergeCell ref="D111:F111"/>
  </mergeCells>
  <phoneticPr fontId="2"/>
  <pageMargins left="0.59055118110236227" right="0.59055118110236227" top="0.47244094488188981" bottom="0.27559055118110237" header="0.31496062992125984" footer="0.31496062992125984"/>
  <pageSetup paperSize="9" scale="42" fitToHeight="4" orientation="landscape" horizontalDpi="4294967294" r:id="rId1"/>
  <headerFooter>
    <oddHeader>&amp;R(R4.1.4～)</oddHeader>
  </headerFooter>
  <colBreaks count="1" manualBreakCount="1">
    <brk id="23" max="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20EE4-F15A-47BF-9D41-2D112433AFFF}">
  <sheetPr>
    <pageSetUpPr fitToPage="1"/>
  </sheetPr>
  <dimension ref="A1:X47"/>
  <sheetViews>
    <sheetView showGridLines="0" view="pageBreakPreview" zoomScale="50" zoomScaleNormal="100" zoomScaleSheetLayoutView="50" workbookViewId="0">
      <selection activeCell="A3" sqref="A3"/>
    </sheetView>
  </sheetViews>
  <sheetFormatPr defaultColWidth="9" defaultRowHeight="11.25"/>
  <cols>
    <col min="1" max="1" width="7.5" style="23" customWidth="1"/>
    <col min="2" max="2" width="15.625" style="23" customWidth="1"/>
    <col min="3" max="3" width="20.625" style="23" customWidth="1"/>
    <col min="4" max="4" width="50.625" style="24" customWidth="1"/>
    <col min="5" max="7" width="10.625" style="23" customWidth="1"/>
    <col min="8" max="10" width="20.625" style="23" customWidth="1"/>
    <col min="11" max="11" width="25.75" style="25" customWidth="1"/>
    <col min="12" max="12" width="12.625" style="25" customWidth="1"/>
    <col min="13" max="13" width="25.625" style="25" customWidth="1"/>
    <col min="14" max="14" width="10.625" style="25" customWidth="1"/>
    <col min="15" max="15" width="25.625" style="25" customWidth="1"/>
    <col min="16" max="16" width="20.625" style="25" customWidth="1"/>
    <col min="17" max="17" width="10.625" style="25" customWidth="1"/>
    <col min="18" max="19" width="11.25" style="23" customWidth="1"/>
    <col min="20" max="20" width="18.75" style="23" customWidth="1"/>
    <col min="21" max="21" width="5.625" style="23" customWidth="1"/>
    <col min="22" max="22" width="19" style="23" customWidth="1"/>
    <col min="23" max="16384" width="9" style="23"/>
  </cols>
  <sheetData>
    <row r="1" spans="1:24" s="12" customFormat="1" ht="27" customHeight="1">
      <c r="A1" s="11" t="s">
        <v>0</v>
      </c>
      <c r="D1" s="13"/>
      <c r="H1" s="14"/>
      <c r="I1" s="14"/>
      <c r="J1" s="14"/>
      <c r="K1" s="14"/>
      <c r="L1" s="14"/>
      <c r="M1" s="14"/>
      <c r="P1" s="15" t="s">
        <v>1</v>
      </c>
    </row>
    <row r="2" spans="1:24" s="16" customFormat="1" ht="25.5" customHeight="1">
      <c r="B2" s="35"/>
      <c r="C2" s="35"/>
      <c r="D2" s="35"/>
      <c r="E2" s="113" t="s">
        <v>2</v>
      </c>
      <c r="F2" s="113"/>
      <c r="G2" s="113"/>
      <c r="H2" s="113"/>
      <c r="I2" s="113"/>
      <c r="J2" s="113"/>
      <c r="K2" s="99" t="s">
        <v>36</v>
      </c>
      <c r="L2" s="66"/>
      <c r="M2" s="66"/>
      <c r="N2" s="35"/>
      <c r="O2" s="35"/>
      <c r="P2" s="36"/>
      <c r="Q2" s="35"/>
      <c r="R2" s="35"/>
      <c r="S2" s="36"/>
      <c r="T2" s="36"/>
      <c r="U2" s="36"/>
    </row>
    <row r="3" spans="1:24" s="5" customFormat="1" ht="25.5" customHeight="1">
      <c r="A3" s="9" t="s">
        <v>35</v>
      </c>
      <c r="D3" s="6"/>
    </row>
    <row r="4" spans="1:24" s="5" customFormat="1" ht="25.5" customHeight="1">
      <c r="D4" s="6"/>
      <c r="E4" s="17"/>
      <c r="F4" s="32" t="s">
        <v>4</v>
      </c>
      <c r="G4" s="116" t="s">
        <v>37</v>
      </c>
      <c r="H4" s="116"/>
      <c r="I4" s="116"/>
      <c r="J4" s="116"/>
      <c r="K4" s="116"/>
      <c r="L4" s="116"/>
      <c r="M4" s="116"/>
      <c r="N4" s="116"/>
      <c r="O4" s="116"/>
      <c r="P4" s="116"/>
      <c r="Q4" s="116"/>
      <c r="R4"/>
    </row>
    <row r="5" spans="1:24" s="5" customFormat="1" ht="25.5" customHeight="1">
      <c r="D5" s="6"/>
      <c r="E5" s="17"/>
      <c r="F5" s="32" t="s">
        <v>5</v>
      </c>
      <c r="G5" s="116" t="s">
        <v>38</v>
      </c>
      <c r="H5" s="116"/>
      <c r="I5" s="116"/>
      <c r="J5" s="116"/>
      <c r="K5" s="116"/>
      <c r="L5" s="116"/>
      <c r="M5" s="116"/>
      <c r="N5" s="116"/>
      <c r="O5" s="116"/>
      <c r="P5" s="116"/>
      <c r="Q5" s="116"/>
      <c r="R5"/>
    </row>
    <row r="6" spans="1:24" s="5" customFormat="1" ht="25.5" customHeight="1">
      <c r="D6" s="6"/>
      <c r="E6" s="17"/>
      <c r="F6" s="32" t="s">
        <v>6</v>
      </c>
      <c r="G6" s="116" t="s">
        <v>39</v>
      </c>
      <c r="H6" s="116"/>
      <c r="I6" s="116"/>
      <c r="J6" s="116"/>
      <c r="K6" s="116"/>
      <c r="L6" s="116"/>
      <c r="M6" s="116"/>
      <c r="N6" s="116"/>
      <c r="O6" s="116"/>
      <c r="P6" s="116"/>
      <c r="Q6" s="116"/>
      <c r="R6" s="18"/>
    </row>
    <row r="7" spans="1:24" s="5" customFormat="1" ht="25.5" customHeight="1">
      <c r="D7" s="6"/>
      <c r="E7" s="17"/>
      <c r="F7" s="54" t="s">
        <v>7</v>
      </c>
      <c r="G7" s="79">
        <v>1</v>
      </c>
      <c r="H7" s="55" t="s">
        <v>8</v>
      </c>
      <c r="I7" s="62"/>
      <c r="J7" s="62"/>
      <c r="L7"/>
      <c r="M7"/>
      <c r="N7"/>
      <c r="O7"/>
      <c r="P7"/>
      <c r="Q7"/>
      <c r="R7" s="18"/>
    </row>
    <row r="8" spans="1:24" s="5" customFormat="1" ht="11.25" customHeight="1">
      <c r="D8" s="6"/>
      <c r="G8" s="17"/>
      <c r="H8" s="32"/>
      <c r="I8"/>
      <c r="J8"/>
      <c r="K8"/>
      <c r="L8"/>
      <c r="M8"/>
      <c r="N8"/>
      <c r="O8"/>
      <c r="P8"/>
      <c r="Q8"/>
      <c r="R8"/>
      <c r="S8"/>
      <c r="T8"/>
      <c r="U8"/>
      <c r="V8"/>
      <c r="W8"/>
      <c r="X8"/>
    </row>
    <row r="9" spans="1:24" s="1" customFormat="1" ht="15" customHeight="1">
      <c r="A9"/>
      <c r="B9"/>
      <c r="C9"/>
      <c r="D9"/>
      <c r="E9"/>
      <c r="F9" s="60"/>
      <c r="G9"/>
      <c r="H9"/>
      <c r="I9"/>
      <c r="J9"/>
      <c r="K9" s="59"/>
      <c r="L9" s="44" t="s">
        <v>9</v>
      </c>
      <c r="M9" s="44"/>
      <c r="N9" s="45"/>
      <c r="O9" s="46"/>
      <c r="U9" s="34"/>
    </row>
    <row r="10" spans="1:24" s="19" customFormat="1" ht="59.25" customHeight="1">
      <c r="A10" s="29" t="s">
        <v>10</v>
      </c>
      <c r="B10" s="29" t="s">
        <v>11</v>
      </c>
      <c r="C10" s="29" t="s">
        <v>12</v>
      </c>
      <c r="D10" s="31" t="s">
        <v>13</v>
      </c>
      <c r="E10" s="29" t="s">
        <v>14</v>
      </c>
      <c r="F10" s="39" t="s">
        <v>15</v>
      </c>
      <c r="G10" s="29" t="s">
        <v>16</v>
      </c>
      <c r="H10" s="40" t="s">
        <v>17</v>
      </c>
      <c r="I10" s="61" t="s">
        <v>18</v>
      </c>
      <c r="J10" s="41" t="s">
        <v>19</v>
      </c>
      <c r="K10" s="27" t="s">
        <v>20</v>
      </c>
      <c r="L10" s="47" t="s">
        <v>21</v>
      </c>
      <c r="M10" s="48" t="s">
        <v>22</v>
      </c>
      <c r="N10" s="49"/>
      <c r="O10" s="50"/>
      <c r="P10" s="27" t="s">
        <v>23</v>
      </c>
    </row>
    <row r="11" spans="1:24" s="20" customFormat="1" ht="35.1" customHeight="1">
      <c r="A11" s="10">
        <v>1</v>
      </c>
      <c r="B11" s="92">
        <v>44013</v>
      </c>
      <c r="C11" s="93" t="s">
        <v>40</v>
      </c>
      <c r="D11" s="94" t="s">
        <v>41</v>
      </c>
      <c r="E11" s="95">
        <v>2</v>
      </c>
      <c r="F11" s="98">
        <v>4</v>
      </c>
      <c r="G11" s="51">
        <f t="shared" ref="G11:G35" si="0">E11*F11</f>
        <v>8</v>
      </c>
      <c r="H11" s="95">
        <v>10000</v>
      </c>
      <c r="I11" s="51">
        <f>IF(H11&gt;10000,5000,ROUNDDOWN(H11/2,0))</f>
        <v>5000</v>
      </c>
      <c r="J11" s="51">
        <f>G11*I11</f>
        <v>40000</v>
      </c>
      <c r="K11" s="96" t="s">
        <v>40</v>
      </c>
      <c r="L11" s="97">
        <v>16</v>
      </c>
      <c r="M11" s="97">
        <v>1</v>
      </c>
      <c r="N11" s="42" t="s">
        <v>24</v>
      </c>
      <c r="O11" s="97">
        <v>16</v>
      </c>
      <c r="P11" s="89"/>
    </row>
    <row r="12" spans="1:24" s="20" customFormat="1" ht="35.1" customHeight="1">
      <c r="A12" s="10">
        <v>2</v>
      </c>
      <c r="B12" s="92">
        <v>44027</v>
      </c>
      <c r="C12" s="93" t="s">
        <v>42</v>
      </c>
      <c r="D12" s="94" t="s">
        <v>43</v>
      </c>
      <c r="E12" s="95">
        <v>1</v>
      </c>
      <c r="F12" s="98">
        <v>1</v>
      </c>
      <c r="G12" s="51">
        <f t="shared" si="0"/>
        <v>1</v>
      </c>
      <c r="H12" s="95">
        <v>7000</v>
      </c>
      <c r="I12" s="51">
        <f t="shared" ref="I12:I35" si="1">IF(H12&gt;10000,5000,ROUNDDOWN(H12/2,0))</f>
        <v>3500</v>
      </c>
      <c r="J12" s="51">
        <f t="shared" ref="J12:J35" si="2">G12*I12</f>
        <v>3500</v>
      </c>
      <c r="K12" s="96" t="s">
        <v>44</v>
      </c>
      <c r="L12" s="97">
        <v>2</v>
      </c>
      <c r="M12" s="97">
        <v>17</v>
      </c>
      <c r="N12" s="42" t="s">
        <v>24</v>
      </c>
      <c r="O12" s="97">
        <v>18</v>
      </c>
      <c r="P12" s="89"/>
    </row>
    <row r="13" spans="1:24" s="12" customFormat="1" ht="35.1" customHeight="1">
      <c r="A13" s="10">
        <v>3</v>
      </c>
      <c r="B13" s="71"/>
      <c r="C13" s="72"/>
      <c r="D13" s="73"/>
      <c r="E13" s="74"/>
      <c r="F13" s="74"/>
      <c r="G13" s="52">
        <f t="shared" si="0"/>
        <v>0</v>
      </c>
      <c r="H13" s="81"/>
      <c r="I13" s="51">
        <f t="shared" si="1"/>
        <v>0</v>
      </c>
      <c r="J13" s="51">
        <f t="shared" si="2"/>
        <v>0</v>
      </c>
      <c r="K13" s="85"/>
      <c r="L13" s="83"/>
      <c r="M13" s="84"/>
      <c r="N13" s="42" t="s">
        <v>24</v>
      </c>
      <c r="O13" s="84"/>
      <c r="P13" s="90"/>
    </row>
    <row r="14" spans="1:24" s="12" customFormat="1" ht="35.1" customHeight="1">
      <c r="A14" s="10">
        <v>4</v>
      </c>
      <c r="B14" s="71"/>
      <c r="C14" s="72"/>
      <c r="D14" s="73"/>
      <c r="E14" s="74"/>
      <c r="F14" s="74"/>
      <c r="G14" s="52">
        <f t="shared" si="0"/>
        <v>0</v>
      </c>
      <c r="H14" s="81"/>
      <c r="I14" s="51">
        <f t="shared" si="1"/>
        <v>0</v>
      </c>
      <c r="J14" s="51">
        <f t="shared" si="2"/>
        <v>0</v>
      </c>
      <c r="K14" s="85"/>
      <c r="L14" s="83"/>
      <c r="M14" s="84"/>
      <c r="N14" s="42" t="s">
        <v>24</v>
      </c>
      <c r="O14" s="84"/>
      <c r="P14" s="90"/>
    </row>
    <row r="15" spans="1:24" s="12" customFormat="1" ht="35.1" customHeight="1">
      <c r="A15" s="10">
        <v>5</v>
      </c>
      <c r="B15" s="71"/>
      <c r="C15" s="72"/>
      <c r="D15" s="73"/>
      <c r="E15" s="74"/>
      <c r="F15" s="74"/>
      <c r="G15" s="52">
        <f t="shared" si="0"/>
        <v>0</v>
      </c>
      <c r="H15" s="81"/>
      <c r="I15" s="51">
        <f t="shared" si="1"/>
        <v>0</v>
      </c>
      <c r="J15" s="51">
        <f t="shared" si="2"/>
        <v>0</v>
      </c>
      <c r="K15" s="85"/>
      <c r="L15" s="83"/>
      <c r="M15" s="84"/>
      <c r="N15" s="42" t="s">
        <v>24</v>
      </c>
      <c r="O15" s="84"/>
      <c r="P15" s="90"/>
    </row>
    <row r="16" spans="1:24" s="12" customFormat="1" ht="35.1" customHeight="1">
      <c r="A16" s="10">
        <v>6</v>
      </c>
      <c r="B16" s="71"/>
      <c r="C16" s="72"/>
      <c r="D16" s="73"/>
      <c r="E16" s="74"/>
      <c r="F16" s="74"/>
      <c r="G16" s="52">
        <f t="shared" si="0"/>
        <v>0</v>
      </c>
      <c r="H16" s="81"/>
      <c r="I16" s="51">
        <f t="shared" si="1"/>
        <v>0</v>
      </c>
      <c r="J16" s="51">
        <f t="shared" si="2"/>
        <v>0</v>
      </c>
      <c r="K16" s="85"/>
      <c r="L16" s="83"/>
      <c r="M16" s="84"/>
      <c r="N16" s="42" t="s">
        <v>24</v>
      </c>
      <c r="O16" s="84"/>
      <c r="P16" s="90"/>
    </row>
    <row r="17" spans="1:16" s="12" customFormat="1" ht="35.1" customHeight="1">
      <c r="A17" s="10">
        <v>7</v>
      </c>
      <c r="B17" s="71"/>
      <c r="C17" s="72"/>
      <c r="D17" s="73"/>
      <c r="E17" s="74"/>
      <c r="F17" s="74"/>
      <c r="G17" s="52">
        <f t="shared" si="0"/>
        <v>0</v>
      </c>
      <c r="H17" s="81"/>
      <c r="I17" s="51">
        <f t="shared" si="1"/>
        <v>0</v>
      </c>
      <c r="J17" s="51">
        <f t="shared" si="2"/>
        <v>0</v>
      </c>
      <c r="K17" s="85"/>
      <c r="L17" s="83"/>
      <c r="M17" s="84"/>
      <c r="N17" s="42" t="s">
        <v>24</v>
      </c>
      <c r="O17" s="84"/>
      <c r="P17" s="90"/>
    </row>
    <row r="18" spans="1:16" s="12" customFormat="1" ht="35.1" customHeight="1">
      <c r="A18" s="10">
        <v>8</v>
      </c>
      <c r="B18" s="71"/>
      <c r="C18" s="72"/>
      <c r="D18" s="73"/>
      <c r="E18" s="74"/>
      <c r="F18" s="74"/>
      <c r="G18" s="52">
        <f t="shared" si="0"/>
        <v>0</v>
      </c>
      <c r="H18" s="81"/>
      <c r="I18" s="51">
        <f t="shared" si="1"/>
        <v>0</v>
      </c>
      <c r="J18" s="51">
        <f t="shared" si="2"/>
        <v>0</v>
      </c>
      <c r="K18" s="85"/>
      <c r="L18" s="83"/>
      <c r="M18" s="84"/>
      <c r="N18" s="42" t="s">
        <v>24</v>
      </c>
      <c r="O18" s="84"/>
      <c r="P18" s="90"/>
    </row>
    <row r="19" spans="1:16" s="12" customFormat="1" ht="35.1" customHeight="1">
      <c r="A19" s="10">
        <v>9</v>
      </c>
      <c r="B19" s="71"/>
      <c r="C19" s="72"/>
      <c r="D19" s="73"/>
      <c r="E19" s="74"/>
      <c r="F19" s="74"/>
      <c r="G19" s="52">
        <f t="shared" si="0"/>
        <v>0</v>
      </c>
      <c r="H19" s="81"/>
      <c r="I19" s="51">
        <f t="shared" si="1"/>
        <v>0</v>
      </c>
      <c r="J19" s="51">
        <f t="shared" si="2"/>
        <v>0</v>
      </c>
      <c r="K19" s="85"/>
      <c r="L19" s="83"/>
      <c r="M19" s="84"/>
      <c r="N19" s="42" t="s">
        <v>24</v>
      </c>
      <c r="O19" s="84"/>
      <c r="P19" s="90"/>
    </row>
    <row r="20" spans="1:16" s="20" customFormat="1" ht="35.1" customHeight="1">
      <c r="A20" s="10">
        <v>10</v>
      </c>
      <c r="B20" s="67"/>
      <c r="C20" s="68"/>
      <c r="D20" s="69"/>
      <c r="E20" s="70"/>
      <c r="F20" s="70"/>
      <c r="G20" s="51">
        <f t="shared" si="0"/>
        <v>0</v>
      </c>
      <c r="H20" s="80"/>
      <c r="I20" s="51">
        <f t="shared" si="1"/>
        <v>0</v>
      </c>
      <c r="J20" s="51">
        <f t="shared" si="2"/>
        <v>0</v>
      </c>
      <c r="K20" s="82"/>
      <c r="L20" s="83"/>
      <c r="M20" s="84"/>
      <c r="N20" s="42" t="s">
        <v>24</v>
      </c>
      <c r="O20" s="84"/>
      <c r="P20" s="89"/>
    </row>
    <row r="21" spans="1:16" s="20" customFormat="1" ht="35.1" customHeight="1">
      <c r="A21" s="10">
        <v>11</v>
      </c>
      <c r="B21" s="67"/>
      <c r="C21" s="68"/>
      <c r="D21" s="69"/>
      <c r="E21" s="70"/>
      <c r="F21" s="70"/>
      <c r="G21" s="51">
        <f t="shared" si="0"/>
        <v>0</v>
      </c>
      <c r="H21" s="80"/>
      <c r="I21" s="51">
        <f t="shared" si="1"/>
        <v>0</v>
      </c>
      <c r="J21" s="51">
        <f t="shared" si="2"/>
        <v>0</v>
      </c>
      <c r="K21" s="82"/>
      <c r="L21" s="83"/>
      <c r="M21" s="84"/>
      <c r="N21" s="42" t="s">
        <v>24</v>
      </c>
      <c r="O21" s="84"/>
      <c r="P21" s="89"/>
    </row>
    <row r="22" spans="1:16" s="12" customFormat="1" ht="35.1" customHeight="1">
      <c r="A22" s="10">
        <v>12</v>
      </c>
      <c r="B22" s="71"/>
      <c r="C22" s="72"/>
      <c r="D22" s="73"/>
      <c r="E22" s="74"/>
      <c r="F22" s="74"/>
      <c r="G22" s="52">
        <f t="shared" si="0"/>
        <v>0</v>
      </c>
      <c r="H22" s="81"/>
      <c r="I22" s="51">
        <f t="shared" si="1"/>
        <v>0</v>
      </c>
      <c r="J22" s="51">
        <f t="shared" si="2"/>
        <v>0</v>
      </c>
      <c r="K22" s="85"/>
      <c r="L22" s="83"/>
      <c r="M22" s="84"/>
      <c r="N22" s="42" t="s">
        <v>24</v>
      </c>
      <c r="O22" s="84"/>
      <c r="P22" s="90"/>
    </row>
    <row r="23" spans="1:16" s="12" customFormat="1" ht="35.1" customHeight="1">
      <c r="A23" s="10">
        <v>13</v>
      </c>
      <c r="B23" s="71"/>
      <c r="C23" s="72"/>
      <c r="D23" s="73"/>
      <c r="E23" s="74"/>
      <c r="F23" s="74"/>
      <c r="G23" s="52">
        <f t="shared" si="0"/>
        <v>0</v>
      </c>
      <c r="H23" s="81"/>
      <c r="I23" s="51">
        <f t="shared" si="1"/>
        <v>0</v>
      </c>
      <c r="J23" s="51">
        <f t="shared" si="2"/>
        <v>0</v>
      </c>
      <c r="K23" s="85"/>
      <c r="L23" s="83"/>
      <c r="M23" s="84"/>
      <c r="N23" s="42" t="s">
        <v>24</v>
      </c>
      <c r="O23" s="84"/>
      <c r="P23" s="90"/>
    </row>
    <row r="24" spans="1:16" s="12" customFormat="1" ht="35.1" customHeight="1">
      <c r="A24" s="10">
        <v>14</v>
      </c>
      <c r="B24" s="71"/>
      <c r="C24" s="72"/>
      <c r="D24" s="73"/>
      <c r="E24" s="74"/>
      <c r="F24" s="74"/>
      <c r="G24" s="52">
        <f t="shared" si="0"/>
        <v>0</v>
      </c>
      <c r="H24" s="81"/>
      <c r="I24" s="51">
        <f t="shared" si="1"/>
        <v>0</v>
      </c>
      <c r="J24" s="51">
        <f t="shared" si="2"/>
        <v>0</v>
      </c>
      <c r="K24" s="85"/>
      <c r="L24" s="83"/>
      <c r="M24" s="84"/>
      <c r="N24" s="42" t="s">
        <v>24</v>
      </c>
      <c r="O24" s="84"/>
      <c r="P24" s="90"/>
    </row>
    <row r="25" spans="1:16" s="12" customFormat="1" ht="35.1" customHeight="1">
      <c r="A25" s="10">
        <v>15</v>
      </c>
      <c r="B25" s="71"/>
      <c r="C25" s="72"/>
      <c r="D25" s="73"/>
      <c r="E25" s="74"/>
      <c r="F25" s="74"/>
      <c r="G25" s="52">
        <f t="shared" si="0"/>
        <v>0</v>
      </c>
      <c r="H25" s="81"/>
      <c r="I25" s="51">
        <f t="shared" si="1"/>
        <v>0</v>
      </c>
      <c r="J25" s="51">
        <f t="shared" si="2"/>
        <v>0</v>
      </c>
      <c r="K25" s="85"/>
      <c r="L25" s="83"/>
      <c r="M25" s="84"/>
      <c r="N25" s="42" t="s">
        <v>24</v>
      </c>
      <c r="O25" s="84"/>
      <c r="P25" s="90"/>
    </row>
    <row r="26" spans="1:16" s="12" customFormat="1" ht="35.1" customHeight="1">
      <c r="A26" s="10">
        <v>16</v>
      </c>
      <c r="B26" s="71"/>
      <c r="C26" s="72"/>
      <c r="D26" s="73"/>
      <c r="E26" s="74"/>
      <c r="F26" s="74"/>
      <c r="G26" s="52">
        <f t="shared" si="0"/>
        <v>0</v>
      </c>
      <c r="H26" s="81"/>
      <c r="I26" s="51">
        <f t="shared" si="1"/>
        <v>0</v>
      </c>
      <c r="J26" s="51">
        <f t="shared" si="2"/>
        <v>0</v>
      </c>
      <c r="K26" s="85"/>
      <c r="L26" s="83"/>
      <c r="M26" s="84"/>
      <c r="N26" s="42" t="s">
        <v>24</v>
      </c>
      <c r="O26" s="84"/>
      <c r="P26" s="90"/>
    </row>
    <row r="27" spans="1:16" s="12" customFormat="1" ht="35.1" customHeight="1">
      <c r="A27" s="10">
        <v>17</v>
      </c>
      <c r="B27" s="71"/>
      <c r="C27" s="72"/>
      <c r="D27" s="73"/>
      <c r="E27" s="74"/>
      <c r="F27" s="74"/>
      <c r="G27" s="52">
        <f t="shared" si="0"/>
        <v>0</v>
      </c>
      <c r="H27" s="81"/>
      <c r="I27" s="51">
        <f t="shared" si="1"/>
        <v>0</v>
      </c>
      <c r="J27" s="51">
        <f t="shared" si="2"/>
        <v>0</v>
      </c>
      <c r="K27" s="85"/>
      <c r="L27" s="83"/>
      <c r="M27" s="84"/>
      <c r="N27" s="42" t="s">
        <v>24</v>
      </c>
      <c r="O27" s="84"/>
      <c r="P27" s="90"/>
    </row>
    <row r="28" spans="1:16" s="12" customFormat="1" ht="35.1" customHeight="1">
      <c r="A28" s="10">
        <v>18</v>
      </c>
      <c r="B28" s="71"/>
      <c r="C28" s="72"/>
      <c r="D28" s="73"/>
      <c r="E28" s="74"/>
      <c r="F28" s="74"/>
      <c r="G28" s="52">
        <f t="shared" si="0"/>
        <v>0</v>
      </c>
      <c r="H28" s="81"/>
      <c r="I28" s="51">
        <f t="shared" si="1"/>
        <v>0</v>
      </c>
      <c r="J28" s="51">
        <f t="shared" si="2"/>
        <v>0</v>
      </c>
      <c r="K28" s="85"/>
      <c r="L28" s="83"/>
      <c r="M28" s="84"/>
      <c r="N28" s="42" t="s">
        <v>24</v>
      </c>
      <c r="O28" s="84"/>
      <c r="P28" s="90"/>
    </row>
    <row r="29" spans="1:16" s="12" customFormat="1" ht="35.1" customHeight="1">
      <c r="A29" s="10">
        <v>19</v>
      </c>
      <c r="B29" s="71"/>
      <c r="C29" s="72"/>
      <c r="D29" s="73"/>
      <c r="E29" s="74"/>
      <c r="F29" s="74"/>
      <c r="G29" s="52">
        <f t="shared" si="0"/>
        <v>0</v>
      </c>
      <c r="H29" s="81"/>
      <c r="I29" s="51">
        <f t="shared" si="1"/>
        <v>0</v>
      </c>
      <c r="J29" s="51">
        <f t="shared" si="2"/>
        <v>0</v>
      </c>
      <c r="K29" s="85"/>
      <c r="L29" s="83"/>
      <c r="M29" s="84"/>
      <c r="N29" s="42" t="s">
        <v>24</v>
      </c>
      <c r="O29" s="84"/>
      <c r="P29" s="90"/>
    </row>
    <row r="30" spans="1:16" s="12" customFormat="1" ht="35.1" customHeight="1">
      <c r="A30" s="10">
        <v>20</v>
      </c>
      <c r="B30" s="71"/>
      <c r="C30" s="72"/>
      <c r="D30" s="73"/>
      <c r="E30" s="74"/>
      <c r="F30" s="74"/>
      <c r="G30" s="52">
        <f t="shared" si="0"/>
        <v>0</v>
      </c>
      <c r="H30" s="81"/>
      <c r="I30" s="51">
        <f t="shared" si="1"/>
        <v>0</v>
      </c>
      <c r="J30" s="51">
        <f t="shared" si="2"/>
        <v>0</v>
      </c>
      <c r="K30" s="85"/>
      <c r="L30" s="83"/>
      <c r="M30" s="84"/>
      <c r="N30" s="42" t="s">
        <v>24</v>
      </c>
      <c r="O30" s="84"/>
      <c r="P30" s="90"/>
    </row>
    <row r="31" spans="1:16" s="12" customFormat="1" ht="35.1" customHeight="1">
      <c r="A31" s="10">
        <v>21</v>
      </c>
      <c r="B31" s="71"/>
      <c r="C31" s="72"/>
      <c r="D31" s="73"/>
      <c r="E31" s="74"/>
      <c r="F31" s="74"/>
      <c r="G31" s="52">
        <f t="shared" si="0"/>
        <v>0</v>
      </c>
      <c r="H31" s="81"/>
      <c r="I31" s="51">
        <f t="shared" si="1"/>
        <v>0</v>
      </c>
      <c r="J31" s="51">
        <f t="shared" si="2"/>
        <v>0</v>
      </c>
      <c r="K31" s="85"/>
      <c r="L31" s="83"/>
      <c r="M31" s="84"/>
      <c r="N31" s="42" t="s">
        <v>24</v>
      </c>
      <c r="O31" s="84"/>
      <c r="P31" s="90"/>
    </row>
    <row r="32" spans="1:16" s="12" customFormat="1" ht="35.1" customHeight="1">
      <c r="A32" s="10">
        <v>22</v>
      </c>
      <c r="B32" s="71"/>
      <c r="C32" s="72"/>
      <c r="D32" s="73"/>
      <c r="E32" s="74"/>
      <c r="F32" s="74"/>
      <c r="G32" s="52">
        <f t="shared" si="0"/>
        <v>0</v>
      </c>
      <c r="H32" s="81"/>
      <c r="I32" s="51">
        <f t="shared" si="1"/>
        <v>0</v>
      </c>
      <c r="J32" s="51">
        <f t="shared" si="2"/>
        <v>0</v>
      </c>
      <c r="K32" s="85"/>
      <c r="L32" s="83"/>
      <c r="M32" s="84"/>
      <c r="N32" s="42" t="s">
        <v>24</v>
      </c>
      <c r="O32" s="84"/>
      <c r="P32" s="90"/>
    </row>
    <row r="33" spans="1:24" s="12" customFormat="1" ht="35.1" customHeight="1">
      <c r="A33" s="10">
        <v>23</v>
      </c>
      <c r="B33" s="71"/>
      <c r="C33" s="72"/>
      <c r="D33" s="73"/>
      <c r="E33" s="74"/>
      <c r="F33" s="74"/>
      <c r="G33" s="52">
        <f t="shared" si="0"/>
        <v>0</v>
      </c>
      <c r="H33" s="81"/>
      <c r="I33" s="51">
        <f t="shared" si="1"/>
        <v>0</v>
      </c>
      <c r="J33" s="51">
        <f t="shared" si="2"/>
        <v>0</v>
      </c>
      <c r="K33" s="85"/>
      <c r="L33" s="83"/>
      <c r="M33" s="84"/>
      <c r="N33" s="42" t="s">
        <v>24</v>
      </c>
      <c r="O33" s="84"/>
      <c r="P33" s="90"/>
    </row>
    <row r="34" spans="1:24" s="12" customFormat="1" ht="35.1" customHeight="1">
      <c r="A34" s="10">
        <v>24</v>
      </c>
      <c r="B34" s="71"/>
      <c r="C34" s="72"/>
      <c r="D34" s="73"/>
      <c r="E34" s="74"/>
      <c r="F34" s="74"/>
      <c r="G34" s="52">
        <f t="shared" si="0"/>
        <v>0</v>
      </c>
      <c r="H34" s="81"/>
      <c r="I34" s="51">
        <f t="shared" si="1"/>
        <v>0</v>
      </c>
      <c r="J34" s="51">
        <f t="shared" si="2"/>
        <v>0</v>
      </c>
      <c r="K34" s="85"/>
      <c r="L34" s="83"/>
      <c r="M34" s="84"/>
      <c r="N34" s="42" t="s">
        <v>24</v>
      </c>
      <c r="O34" s="84"/>
      <c r="P34" s="90"/>
    </row>
    <row r="35" spans="1:24" s="12" customFormat="1" ht="35.1" customHeight="1" thickBot="1">
      <c r="A35" s="10">
        <v>25</v>
      </c>
      <c r="B35" s="75"/>
      <c r="C35" s="76"/>
      <c r="D35" s="77"/>
      <c r="E35" s="78"/>
      <c r="F35" s="78"/>
      <c r="G35" s="53">
        <f t="shared" si="0"/>
        <v>0</v>
      </c>
      <c r="H35" s="81"/>
      <c r="I35" s="51">
        <f t="shared" si="1"/>
        <v>0</v>
      </c>
      <c r="J35" s="51">
        <f t="shared" si="2"/>
        <v>0</v>
      </c>
      <c r="K35" s="86"/>
      <c r="L35" s="87"/>
      <c r="M35" s="88"/>
      <c r="N35" s="43" t="s">
        <v>24</v>
      </c>
      <c r="O35" s="88"/>
      <c r="P35" s="91"/>
    </row>
    <row r="36" spans="1:24" s="12" customFormat="1" ht="40.5" customHeight="1" thickTop="1">
      <c r="A36" s="33"/>
      <c r="B36" s="37" t="s">
        <v>25</v>
      </c>
      <c r="C36" s="37"/>
      <c r="D36" s="114"/>
      <c r="E36" s="114"/>
      <c r="F36" s="115"/>
      <c r="G36" s="56">
        <f t="shared" ref="G36" si="3">SUM(G11:G35)</f>
        <v>9</v>
      </c>
      <c r="H36" s="57"/>
      <c r="I36" s="58"/>
      <c r="J36" s="63">
        <f>SUM(J11:J35)</f>
        <v>43500</v>
      </c>
      <c r="K36" s="65"/>
      <c r="L36" s="63">
        <f>SUM(L11:L35)</f>
        <v>18</v>
      </c>
      <c r="N36" s="64"/>
      <c r="O36" s="38"/>
      <c r="P36" s="38"/>
      <c r="Q36" s="38"/>
      <c r="R36" s="38"/>
    </row>
    <row r="37" spans="1:24" s="2" customFormat="1" ht="7.5" customHeight="1">
      <c r="D37" s="3"/>
      <c r="K37" s="4"/>
      <c r="L37" s="4"/>
      <c r="M37" s="4"/>
      <c r="N37" s="4"/>
      <c r="O37" s="4"/>
      <c r="P37" s="4"/>
      <c r="Q37" s="4"/>
      <c r="R37"/>
      <c r="U37"/>
      <c r="V37"/>
      <c r="W37"/>
      <c r="X37"/>
    </row>
    <row r="38" spans="1:24" s="7" customFormat="1" ht="20.100000000000001" customHeight="1">
      <c r="B38" s="7" t="s">
        <v>26</v>
      </c>
      <c r="D38" s="21"/>
      <c r="K38" s="22"/>
      <c r="L38" s="22"/>
      <c r="M38" s="22"/>
      <c r="N38" s="22"/>
      <c r="O38" s="22"/>
      <c r="P38" s="22"/>
      <c r="Q38" s="22"/>
      <c r="R38"/>
      <c r="U38"/>
      <c r="V38"/>
      <c r="W38"/>
      <c r="X38"/>
    </row>
    <row r="39" spans="1:24" s="7" customFormat="1" ht="20.100000000000001" customHeight="1">
      <c r="B39" s="26" t="s">
        <v>27</v>
      </c>
      <c r="C39" s="26"/>
      <c r="D39" s="26"/>
      <c r="E39" s="26"/>
      <c r="F39" s="26"/>
      <c r="G39" s="26"/>
      <c r="H39" s="26"/>
      <c r="I39" s="26"/>
      <c r="J39" s="26"/>
      <c r="K39" s="26"/>
      <c r="L39" s="26"/>
      <c r="M39" s="26"/>
      <c r="N39" s="26"/>
      <c r="O39" s="26"/>
      <c r="P39" s="26"/>
      <c r="Q39" s="26"/>
      <c r="R39"/>
      <c r="U39"/>
      <c r="V39"/>
      <c r="W39"/>
      <c r="X39"/>
    </row>
    <row r="40" spans="1:24" s="7" customFormat="1" ht="20.100000000000001" customHeight="1">
      <c r="B40" s="26" t="s">
        <v>28</v>
      </c>
      <c r="C40" s="26"/>
      <c r="D40" s="26"/>
      <c r="E40" s="26"/>
      <c r="F40" s="26"/>
      <c r="G40" s="26"/>
      <c r="H40" s="26"/>
      <c r="I40" s="26"/>
      <c r="J40" s="26"/>
      <c r="K40" s="26"/>
      <c r="L40" s="26"/>
      <c r="M40" s="26"/>
      <c r="N40" s="26"/>
      <c r="O40" s="26"/>
      <c r="P40" s="26"/>
      <c r="Q40" s="26"/>
      <c r="R40"/>
      <c r="U40"/>
      <c r="V40"/>
      <c r="W40"/>
      <c r="X40"/>
    </row>
    <row r="41" spans="1:24" s="7" customFormat="1" ht="20.100000000000001" customHeight="1">
      <c r="B41" s="26" t="s">
        <v>29</v>
      </c>
      <c r="C41" s="26"/>
      <c r="D41" s="26"/>
      <c r="E41" s="26"/>
      <c r="F41" s="26"/>
      <c r="G41" s="26"/>
      <c r="H41" s="26"/>
      <c r="I41" s="26"/>
      <c r="J41" s="26"/>
      <c r="K41" s="26"/>
      <c r="L41" s="26"/>
      <c r="M41" s="26"/>
      <c r="N41" s="26"/>
      <c r="O41" s="26"/>
      <c r="P41" s="26"/>
      <c r="Q41" s="26"/>
      <c r="R41"/>
      <c r="U41"/>
      <c r="V41"/>
      <c r="W41"/>
      <c r="X41"/>
    </row>
    <row r="42" spans="1:24" s="8" customFormat="1" ht="20.100000000000001" customHeight="1">
      <c r="B42" s="28" t="s">
        <v>30</v>
      </c>
      <c r="C42" s="28"/>
      <c r="D42" s="28"/>
      <c r="E42" s="28"/>
      <c r="F42" s="28"/>
      <c r="G42" s="28"/>
      <c r="H42" s="28"/>
      <c r="I42" s="28"/>
      <c r="J42" s="28"/>
      <c r="K42" s="28"/>
      <c r="L42" s="28"/>
      <c r="M42" s="28"/>
      <c r="N42" s="28"/>
      <c r="O42" s="28"/>
      <c r="P42" s="28"/>
      <c r="Q42" s="28"/>
      <c r="R42"/>
      <c r="S42" s="28"/>
      <c r="T42" s="28"/>
      <c r="U42"/>
      <c r="V42"/>
      <c r="W42"/>
      <c r="X42"/>
    </row>
    <row r="43" spans="1:24" s="8" customFormat="1" ht="20.100000000000001" customHeight="1">
      <c r="B43" s="28" t="s">
        <v>31</v>
      </c>
      <c r="C43" s="28"/>
      <c r="D43" s="28"/>
      <c r="E43" s="28"/>
      <c r="F43" s="28"/>
      <c r="G43" s="28"/>
      <c r="H43" s="28"/>
      <c r="I43" s="28"/>
      <c r="J43" s="28"/>
      <c r="K43" s="28"/>
      <c r="L43" s="28"/>
      <c r="M43" s="28"/>
      <c r="N43" s="28"/>
      <c r="O43" s="28"/>
      <c r="P43" s="28"/>
      <c r="Q43" s="28"/>
      <c r="R43"/>
      <c r="S43" s="28"/>
      <c r="T43" s="28"/>
      <c r="U43"/>
      <c r="V43"/>
      <c r="W43"/>
      <c r="X43"/>
    </row>
    <row r="44" spans="1:24" s="8" customFormat="1" ht="20.100000000000001" customHeight="1">
      <c r="B44" s="28" t="s">
        <v>32</v>
      </c>
      <c r="C44" s="28"/>
      <c r="D44" s="28"/>
      <c r="E44" s="28"/>
      <c r="F44" s="28"/>
      <c r="G44" s="28"/>
      <c r="H44" s="28"/>
      <c r="I44" s="28"/>
      <c r="J44" s="28"/>
      <c r="K44" s="30"/>
      <c r="L44" s="30"/>
      <c r="M44" s="30"/>
      <c r="N44" s="30"/>
      <c r="O44" s="30"/>
      <c r="P44" s="30"/>
      <c r="Q44" s="30"/>
      <c r="R44"/>
      <c r="S44" s="28"/>
      <c r="T44" s="28"/>
      <c r="U44"/>
      <c r="V44"/>
      <c r="W44"/>
      <c r="X44"/>
    </row>
    <row r="45" spans="1:24" s="7" customFormat="1" ht="20.100000000000001" customHeight="1">
      <c r="B45" s="26" t="s">
        <v>33</v>
      </c>
      <c r="C45" s="26"/>
      <c r="D45" s="26"/>
      <c r="E45" s="26"/>
      <c r="F45" s="26"/>
      <c r="G45" s="26"/>
      <c r="H45" s="26"/>
      <c r="I45" s="26"/>
      <c r="J45" s="26"/>
      <c r="K45" s="26"/>
      <c r="L45" s="26"/>
      <c r="M45" s="26"/>
      <c r="N45" s="26"/>
      <c r="O45" s="26"/>
      <c r="P45" s="26"/>
      <c r="Q45" s="26"/>
    </row>
    <row r="46" spans="1:24" s="7" customFormat="1" ht="20.100000000000001" customHeight="1">
      <c r="B46" s="26" t="s">
        <v>34</v>
      </c>
      <c r="C46" s="26"/>
      <c r="D46" s="26"/>
      <c r="E46" s="26"/>
      <c r="F46" s="26"/>
      <c r="G46" s="26"/>
      <c r="H46" s="26"/>
      <c r="I46" s="26"/>
      <c r="J46" s="26"/>
      <c r="K46" s="26"/>
      <c r="L46" s="26"/>
      <c r="M46" s="26"/>
      <c r="N46" s="26"/>
      <c r="O46" s="26"/>
      <c r="P46" s="26"/>
      <c r="Q46" s="26"/>
    </row>
    <row r="47" spans="1:24" s="2" customFormat="1" ht="14.25">
      <c r="D47" s="3"/>
      <c r="K47" s="4"/>
      <c r="L47" s="4"/>
      <c r="M47" s="4"/>
      <c r="N47" s="4"/>
      <c r="O47" s="4"/>
      <c r="P47" s="4"/>
      <c r="Q47" s="4"/>
    </row>
  </sheetData>
  <mergeCells count="5">
    <mergeCell ref="E2:J2"/>
    <mergeCell ref="G4:Q4"/>
    <mergeCell ref="G5:Q5"/>
    <mergeCell ref="G6:Q6"/>
    <mergeCell ref="D36:F36"/>
  </mergeCells>
  <phoneticPr fontId="2"/>
  <pageMargins left="0.59055118110236227" right="0.59055118110236227" top="0.47244094488188981" bottom="0.27559055118110237" header="0.31496062992125984" footer="0.31496062992125984"/>
  <pageSetup paperSize="9" scale="42" orientation="landscape" horizontalDpi="4294967294" r:id="rId1"/>
  <headerFooter>
    <oddHeader>&amp;R(R4.1.4～)</oddHeader>
  </headerFooter>
  <colBreaks count="1" manualBreakCount="1">
    <brk id="23" max="3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5D89280B8F0674C90E8AB65D547D86C" ma:contentTypeVersion="11" ma:contentTypeDescription="新しいドキュメントを作成します。" ma:contentTypeScope="" ma:versionID="8f8bfe039de894de3c0c3719e7563c0a">
  <xsd:schema xmlns:xsd="http://www.w3.org/2001/XMLSchema" xmlns:xs="http://www.w3.org/2001/XMLSchema" xmlns:p="http://schemas.microsoft.com/office/2006/metadata/properties" xmlns:ns2="40c7f95b-9766-44b2-9974-15908e59b957" xmlns:ns3="d31fd422-1b13-439c-897e-c720063c525b" targetNamespace="http://schemas.microsoft.com/office/2006/metadata/properties" ma:root="true" ma:fieldsID="165daf56770f1afd767f7a283b3a36d0" ns2:_="" ns3:_="">
    <xsd:import namespace="40c7f95b-9766-44b2-9974-15908e59b957"/>
    <xsd:import namespace="d31fd422-1b13-439c-897e-c720063c525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c7f95b-9766-44b2-9974-15908e59b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d52e64f9-adc2-45e9-a1e5-c4e93f1a8432"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1fd422-1b13-439c-897e-c720063c525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0b0a5ff-7df6-4b7e-b123-ec57e3f5e00b}" ma:internalName="TaxCatchAll" ma:showField="CatchAllData" ma:web="d31fd422-1b13-439c-897e-c720063c525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AC509-A75E-49E9-983F-857024E2D88B}"/>
</file>

<file path=customXml/itemProps2.xml><?xml version="1.0" encoding="utf-8"?>
<ds:datastoreItem xmlns:ds="http://schemas.openxmlformats.org/officeDocument/2006/customXml" ds:itemID="{53F9163B-2A70-47E8-892A-D252978B3B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宮本 七野</cp:lastModifiedBy>
  <cp:revision/>
  <dcterms:created xsi:type="dcterms:W3CDTF">2021-06-24T00:20:41Z</dcterms:created>
  <dcterms:modified xsi:type="dcterms:W3CDTF">2022-09-14T01:37:41Z</dcterms:modified>
  <cp:category/>
  <cp:contentStatus/>
</cp:coreProperties>
</file>